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297704\Documents\Dossiers projet\AGEPS 2025\Marchés\ELAP TUTELLE\DCE\DCE V1\"/>
    </mc:Choice>
  </mc:AlternateContent>
  <xr:revisionPtr revIDLastSave="0" documentId="13_ncr:1_{25D21518-49B6-478D-AF7B-57CEAC2179E8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Page de garde" sheetId="9" r:id="rId1"/>
    <sheet name="Mode d'emploi saisie données" sheetId="10" r:id="rId2"/>
    <sheet name=" BPU Prest " sheetId="11" r:id="rId3"/>
    <sheet name="Simulation" sheetId="12" r:id="rId4"/>
  </sheets>
  <definedNames>
    <definedName name="_Toc94673894" localSheetId="0">'Page de garde'!#REF!</definedName>
    <definedName name="_xlnm.Print_Area" localSheetId="1">'Mode d''emploi saisie données'!$B$1:$D$15</definedName>
    <definedName name="_xlnm.Print_Area" localSheetId="0">'Page de garde'!$A$1:$A$29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1" l="1"/>
  <c r="M10" i="11" s="1"/>
  <c r="B5" i="12" s="1"/>
  <c r="C5" i="12" s="1"/>
  <c r="K23" i="11"/>
  <c r="K22" i="11"/>
  <c r="K15" i="11"/>
  <c r="E23" i="11"/>
  <c r="E22" i="11"/>
  <c r="E15" i="11"/>
  <c r="E10" i="11" l="1"/>
  <c r="K16" i="11"/>
  <c r="E16" i="11"/>
  <c r="K24" i="11"/>
  <c r="K21" i="11"/>
  <c r="K17" i="11"/>
  <c r="K14" i="11"/>
  <c r="K6" i="11"/>
  <c r="B4" i="12" s="1"/>
  <c r="K5" i="11"/>
  <c r="B3" i="12" s="1"/>
  <c r="M17" i="11" l="1"/>
  <c r="B6" i="12" s="1"/>
  <c r="C4" i="12"/>
  <c r="E14" i="11"/>
  <c r="E6" i="11" l="1"/>
  <c r="E24" i="11"/>
  <c r="E21" i="11"/>
  <c r="E17" i="11"/>
  <c r="E5" i="11"/>
  <c r="C6" i="12" l="1"/>
  <c r="M24" i="11"/>
  <c r="B7" i="12" l="1"/>
  <c r="C7" i="12" s="1"/>
  <c r="M6" i="11"/>
  <c r="M27" i="11" s="1"/>
  <c r="C3" i="12" l="1"/>
  <c r="C9" i="12" s="1"/>
  <c r="B9" i="12"/>
  <c r="D4" i="12" l="1"/>
  <c r="D5" i="12"/>
  <c r="B11" i="12"/>
  <c r="C11" i="12" s="1"/>
  <c r="D6" i="12"/>
  <c r="D7" i="12"/>
  <c r="D3" i="12"/>
  <c r="D9" i="12" l="1"/>
</calcChain>
</file>

<file path=xl/sharedStrings.xml><?xml version="1.0" encoding="utf-8"?>
<sst xmlns="http://schemas.openxmlformats.org/spreadsheetml/2006/main" count="85" uniqueCount="67">
  <si>
    <t>CADRE DE REPONSE FINANCIER</t>
  </si>
  <si>
    <t>NE PAS TRANSFORMER EN PDF</t>
  </si>
  <si>
    <t>Cachet, date et signature de l'entreprise :</t>
  </si>
  <si>
    <t>MODE D'EMPLOI POUR LA SAISIE DES DONNEES DE LA PAGE CRF</t>
  </si>
  <si>
    <t>Seuls les cadres entourés de rouge doivent être renseignés.</t>
  </si>
  <si>
    <t>NE PAS TRANSFORMER LE DOCUMENT EN PDF</t>
  </si>
  <si>
    <t>L’offre financière du Titulaire est formulée dans le cadre de réponse financier fourni dans le DCE.</t>
  </si>
  <si>
    <t>Le candidat utilise expressément le cadre de réponse financier et répond, dans chacune des cases entourées d'un cadre rouge dans les différents tableaux.</t>
  </si>
  <si>
    <r>
      <t xml:space="preserve">Tous les prix doivent être indiqués en </t>
    </r>
    <r>
      <rPr>
        <b/>
        <u/>
        <sz val="10"/>
        <rFont val="Arial"/>
        <family val="2"/>
      </rPr>
      <t>EURO</t>
    </r>
  </si>
  <si>
    <t>Ils comportent :</t>
  </si>
  <si>
    <t>-   Prix € HT : le prix Hors Taxes</t>
  </si>
  <si>
    <t>-   Prix € TTC :le prix Toutes Taxes Comprises</t>
  </si>
  <si>
    <t>Il est demandé aux candidats de veiller à ce que la simulation financière soit établie sur la base des prix figurant dans le cadre de réponse financier. En cas d'erreur sur les prix repportés dans la simulation financière, l'AP-HP se réserve le droit de procéder aux corrections qui s'imposent.
Il est demandé au candidat de ne pas modifier la structure (plan, numérotation des chapitres…) du cadre de réponse financier.</t>
  </si>
  <si>
    <t>Prestations</t>
  </si>
  <si>
    <t>Contenu</t>
  </si>
  <si>
    <t>Prix € HT forfaitaire</t>
  </si>
  <si>
    <t>Prix € TTC forfaitaire</t>
  </si>
  <si>
    <t>Qté prévisionnelle</t>
  </si>
  <si>
    <t>Prix € TTC Unitaire</t>
  </si>
  <si>
    <t>Qté prévisionnelle (j/H)</t>
  </si>
  <si>
    <t>Objet</t>
  </si>
  <si>
    <t>Montant 
€ HT</t>
  </si>
  <si>
    <t>Montant
€ TTC</t>
  </si>
  <si>
    <t>Poids
%</t>
  </si>
  <si>
    <t>Observations</t>
  </si>
  <si>
    <t>4 ans</t>
  </si>
  <si>
    <t>Prestations complémentaires</t>
  </si>
  <si>
    <t xml:space="preserve">TOTAL </t>
  </si>
  <si>
    <t>MONTANT MAXIMUM</t>
  </si>
  <si>
    <t>%MONTANT MAXIMUM</t>
  </si>
  <si>
    <t xml:space="preserve">1 - Maintenance </t>
  </si>
  <si>
    <t>FORM 0</t>
  </si>
  <si>
    <t>FORM 1</t>
  </si>
  <si>
    <r>
      <t xml:space="preserve">Fonctionnalités/Interfaces/Prestations </t>
    </r>
    <r>
      <rPr>
        <b/>
        <u/>
        <sz val="12"/>
        <color indexed="10"/>
        <rFont val="Tahoma"/>
        <family val="2"/>
      </rPr>
      <t>obligatoires</t>
    </r>
    <r>
      <rPr>
        <b/>
        <sz val="12"/>
        <color indexed="10"/>
        <rFont val="Tahoma"/>
        <family val="2"/>
      </rPr>
      <t xml:space="preserve">  (voir légende CCTP article 4)</t>
    </r>
  </si>
  <si>
    <t>Total Simulation (€ HT)</t>
  </si>
  <si>
    <t>ASS TEC</t>
  </si>
  <si>
    <t>Formation utilisateur</t>
  </si>
  <si>
    <t>FORM 2</t>
  </si>
  <si>
    <t>Formation à distance</t>
  </si>
  <si>
    <t>Prestations d'adaptation</t>
  </si>
  <si>
    <t>PRESADAP</t>
  </si>
  <si>
    <t>Mise en œuvre sur les sites</t>
  </si>
  <si>
    <r>
      <rPr>
        <b/>
        <u/>
        <sz val="14"/>
        <rFont val="Arial"/>
        <family val="2"/>
      </rPr>
      <t>Cadre de réponse financier   - CS 25.22 IT</t>
    </r>
    <r>
      <rPr>
        <b/>
        <sz val="14"/>
        <rFont val="Arial"/>
        <family val="2"/>
      </rPr>
      <t xml:space="preserve">
Solution métier pour la gestion des MJPM</t>
    </r>
  </si>
  <si>
    <t xml:space="preserve">Maintenance et support </t>
  </si>
  <si>
    <t>Acquisition de licences</t>
  </si>
  <si>
    <t xml:space="preserve">Consultation 25-22 IT </t>
  </si>
  <si>
    <t>Solution métier pour la gestion des MJPM</t>
  </si>
  <si>
    <t>BORDEREAU DES PRIX - CS 25.22 IT : 
Solution métier pour la gestion des MJPM</t>
  </si>
  <si>
    <t>MAINT</t>
  </si>
  <si>
    <t xml:space="preserve">2 - Hébergement </t>
  </si>
  <si>
    <t xml:space="preserve">HEB </t>
  </si>
  <si>
    <t>3 - PRESTATIONS de FORMATION</t>
  </si>
  <si>
    <t>4 - PRESTATIONS COMPLEMENTAIRES</t>
  </si>
  <si>
    <t>Hébergement</t>
  </si>
  <si>
    <t xml:space="preserve">Prestations de Formation </t>
  </si>
  <si>
    <t>Maintenance et support global AP-HP pour 400 à 600 mesures actives</t>
  </si>
  <si>
    <t>Acquisition de licence pour 400 à 600 mesures actives</t>
  </si>
  <si>
    <t>Frais de déplacement</t>
  </si>
  <si>
    <t>Formation initiale et accompagnement (nombre de jours) (groupe de 8P)</t>
  </si>
  <si>
    <t>Fusion  des données / développement spécifique (UO)</t>
  </si>
  <si>
    <t>Abonnement pour l'hébergement de la solution sur une plateforme à l'extérieur</t>
  </si>
  <si>
    <t>Reprise des données</t>
  </si>
  <si>
    <t>FDD</t>
  </si>
  <si>
    <t>PRESRDD</t>
  </si>
  <si>
    <t>FDDDSPE</t>
  </si>
  <si>
    <t>LICTUT</t>
  </si>
  <si>
    <t>AOO
Fourniture et mise en œuvre d’une application en mode SaaS pour les mandataires judiciaires à la protection des majeurs (MJPM) préposés de l’Assistance Publique – Hôpitaux de Paris.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</si>
</sst>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_-* #,##0.00\ [$€-1]_-;\-* #,##0.00\ [$€-1]_-;_-* \-??\ [$€-1]_-"/>
    <numFmt numFmtId="167" formatCode="0.0%"/>
    <numFmt numFmtId="168" formatCode="#,##0\ &quot;€&quot;"/>
  </numFmts>
  <fonts count="5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Helv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20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2"/>
      <name val="Calibri"/>
      <family val="2"/>
    </font>
    <font>
      <sz val="12"/>
      <color indexed="52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0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8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b/>
      <sz val="18"/>
      <color rgb="FFFF0000"/>
      <name val="Arial"/>
      <family val="2"/>
    </font>
    <font>
      <b/>
      <sz val="14"/>
      <name val="Arial"/>
      <family val="2"/>
    </font>
    <font>
      <sz val="20"/>
      <name val="Arial"/>
      <family val="2"/>
    </font>
    <font>
      <b/>
      <u/>
      <sz val="10"/>
      <name val="Arial"/>
      <family val="2"/>
    </font>
    <font>
      <b/>
      <sz val="16"/>
      <name val="Tahoma"/>
      <family val="2"/>
    </font>
    <font>
      <sz val="10"/>
      <name val="Tahoma"/>
      <family val="2"/>
    </font>
    <font>
      <b/>
      <sz val="12"/>
      <color rgb="FFFF0000"/>
      <name val="Tahoma"/>
      <family val="2"/>
    </font>
    <font>
      <b/>
      <u/>
      <sz val="12"/>
      <color indexed="10"/>
      <name val="Tahoma"/>
      <family val="2"/>
    </font>
    <font>
      <b/>
      <sz val="12"/>
      <color indexed="10"/>
      <name val="Tahoma"/>
      <family val="2"/>
    </font>
    <font>
      <b/>
      <u/>
      <sz val="10"/>
      <name val="Tahoma"/>
      <family val="2"/>
    </font>
    <font>
      <b/>
      <sz val="11"/>
      <name val="Tahoma"/>
      <family val="2"/>
    </font>
    <font>
      <b/>
      <sz val="10"/>
      <name val="Tahoma"/>
      <family val="2"/>
    </font>
    <font>
      <sz val="10"/>
      <name val="Century Gothic"/>
      <family val="2"/>
    </font>
    <font>
      <b/>
      <sz val="12"/>
      <name val="Tahoma"/>
      <family val="2"/>
    </font>
    <font>
      <sz val="10"/>
      <name val="Helv"/>
      <charset val="204"/>
    </font>
    <font>
      <b/>
      <u/>
      <sz val="1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0"/>
      <color rgb="FF00B0F0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sz val="10"/>
      <color theme="1"/>
      <name val="Arial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11"/>
      <color theme="1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</borders>
  <cellStyleXfs count="56">
    <xf numFmtId="0" fontId="0" fillId="0" borderId="0"/>
    <xf numFmtId="0" fontId="3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3" borderId="0" applyNumberFormat="0" applyBorder="0" applyAlignment="0" applyProtection="0"/>
    <xf numFmtId="0" fontId="13" fillId="16" borderId="1" applyNumberFormat="0" applyAlignment="0" applyProtection="0"/>
    <xf numFmtId="0" fontId="14" fillId="17" borderId="3" applyNumberFormat="0" applyAlignment="0" applyProtection="0"/>
    <xf numFmtId="0" fontId="1" fillId="20" borderId="15" applyNumberFormat="0" applyFont="0" applyAlignment="0" applyProtection="0"/>
    <xf numFmtId="166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7" fillId="7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8" fillId="0" borderId="2" applyNumberFormat="0" applyFill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9" fillId="19" borderId="0" applyNumberFormat="0" applyBorder="0" applyAlignment="0" applyProtection="0"/>
    <xf numFmtId="0" fontId="4" fillId="0" borderId="0"/>
    <xf numFmtId="0" fontId="3" fillId="0" borderId="0"/>
    <xf numFmtId="0" fontId="27" fillId="0" borderId="0"/>
    <xf numFmtId="0" fontId="3" fillId="0" borderId="0"/>
    <xf numFmtId="0" fontId="3" fillId="18" borderId="4" applyNumberFormat="0" applyFont="0" applyAlignment="0" applyProtection="0"/>
    <xf numFmtId="0" fontId="20" fillId="16" borderId="8" applyNumberFormat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" fillId="0" borderId="0"/>
    <xf numFmtId="0" fontId="42" fillId="0" borderId="0"/>
    <xf numFmtId="0" fontId="3" fillId="0" borderId="0"/>
    <xf numFmtId="0" fontId="49" fillId="0" borderId="0"/>
    <xf numFmtId="9" fontId="3" fillId="0" borderId="0" applyFont="0" applyFill="0" applyBorder="0" applyAlignment="0" applyProtection="0"/>
  </cellStyleXfs>
  <cellXfs count="130">
    <xf numFmtId="0" fontId="0" fillId="0" borderId="0" xfId="0"/>
    <xf numFmtId="0" fontId="0" fillId="0" borderId="9" xfId="0" applyBorder="1" applyAlignment="1">
      <alignment vertical="center" wrapText="1"/>
    </xf>
    <xf numFmtId="0" fontId="2" fillId="0" borderId="0" xfId="34" applyAlignment="1" applyProtection="1"/>
    <xf numFmtId="0" fontId="3" fillId="0" borderId="0" xfId="41"/>
    <xf numFmtId="0" fontId="22" fillId="0" borderId="0" xfId="41" applyFont="1" applyAlignment="1">
      <alignment horizontal="center"/>
    </xf>
    <xf numFmtId="0" fontId="22" fillId="0" borderId="0" xfId="41" applyFont="1" applyAlignment="1">
      <alignment horizontal="center" vertical="center" wrapText="1"/>
    </xf>
    <xf numFmtId="0" fontId="23" fillId="0" borderId="0" xfId="41" applyFont="1" applyAlignment="1">
      <alignment horizontal="center" wrapText="1"/>
    </xf>
    <xf numFmtId="0" fontId="23" fillId="0" borderId="0" xfId="41" applyFont="1" applyAlignment="1">
      <alignment horizontal="center" vertical="center" wrapText="1"/>
    </xf>
    <xf numFmtId="0" fontId="3" fillId="0" borderId="0" xfId="41" applyAlignment="1">
      <alignment vertical="center"/>
    </xf>
    <xf numFmtId="0" fontId="23" fillId="0" borderId="0" xfId="41" applyFont="1" applyAlignment="1">
      <alignment horizontal="center"/>
    </xf>
    <xf numFmtId="0" fontId="3" fillId="0" borderId="0" xfId="41" applyFont="1"/>
    <xf numFmtId="0" fontId="24" fillId="0" borderId="12" xfId="41" applyFont="1" applyBorder="1" applyAlignment="1">
      <alignment horizontal="center"/>
    </xf>
    <xf numFmtId="0" fontId="3" fillId="0" borderId="13" xfId="41" applyBorder="1" applyProtection="1">
      <protection locked="0"/>
    </xf>
    <xf numFmtId="0" fontId="25" fillId="0" borderId="0" xfId="41" applyFont="1" applyAlignment="1">
      <alignment horizontal="justify"/>
    </xf>
    <xf numFmtId="0" fontId="26" fillId="0" borderId="0" xfId="41" applyFont="1" applyAlignment="1">
      <alignment horizontal="justify"/>
    </xf>
    <xf numFmtId="0" fontId="3" fillId="0" borderId="14" xfId="41" applyBorder="1" applyProtection="1">
      <protection locked="0"/>
    </xf>
    <xf numFmtId="0" fontId="2" fillId="0" borderId="0" xfId="34" quotePrefix="1" applyAlignment="1" applyProtection="1"/>
    <xf numFmtId="0" fontId="28" fillId="0" borderId="0" xfId="41" applyFont="1" applyAlignment="1">
      <alignment horizontal="center"/>
    </xf>
    <xf numFmtId="0" fontId="3" fillId="0" borderId="0" xfId="41" applyAlignment="1"/>
    <xf numFmtId="0" fontId="29" fillId="0" borderId="0" xfId="41" applyFont="1" applyAlignment="1">
      <alignment horizontal="center" vertical="center"/>
    </xf>
    <xf numFmtId="0" fontId="30" fillId="0" borderId="16" xfId="41" applyFont="1" applyBorder="1" applyAlignment="1"/>
    <xf numFmtId="0" fontId="30" fillId="0" borderId="0" xfId="41" applyFont="1" applyAlignment="1">
      <alignment horizontal="center" vertical="center"/>
    </xf>
    <xf numFmtId="0" fontId="30" fillId="0" borderId="16" xfId="41" applyFont="1" applyBorder="1"/>
    <xf numFmtId="0" fontId="28" fillId="0" borderId="0" xfId="4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quotePrefix="1" applyFont="1" applyAlignment="1">
      <alignment horizontal="left" vertical="center" wrapText="1"/>
    </xf>
    <xf numFmtId="0" fontId="22" fillId="21" borderId="0" xfId="41" applyFont="1" applyFill="1" applyAlignment="1">
      <alignment horizontal="center"/>
    </xf>
    <xf numFmtId="0" fontId="32" fillId="0" borderId="0" xfId="51" applyFont="1" applyBorder="1" applyAlignment="1" applyProtection="1">
      <alignment horizontal="center" vertical="center" wrapText="1"/>
    </xf>
    <xf numFmtId="0" fontId="33" fillId="0" borderId="0" xfId="51" applyFont="1" applyAlignment="1" applyProtection="1">
      <alignment vertical="center" wrapText="1"/>
    </xf>
    <xf numFmtId="0" fontId="33" fillId="0" borderId="0" xfId="51" applyFont="1" applyProtection="1"/>
    <xf numFmtId="0" fontId="37" fillId="0" borderId="21" xfId="51" applyFont="1" applyBorder="1" applyAlignment="1" applyProtection="1">
      <alignment horizontal="left" vertical="center"/>
    </xf>
    <xf numFmtId="0" fontId="38" fillId="0" borderId="22" xfId="51" applyFont="1" applyBorder="1" applyAlignment="1" applyProtection="1">
      <alignment vertical="center"/>
    </xf>
    <xf numFmtId="0" fontId="38" fillId="22" borderId="22" xfId="51" applyFont="1" applyFill="1" applyBorder="1" applyAlignment="1" applyProtection="1">
      <alignment vertical="center"/>
    </xf>
    <xf numFmtId="0" fontId="37" fillId="0" borderId="22" xfId="51" applyFont="1" applyBorder="1" applyAlignment="1" applyProtection="1">
      <alignment horizontal="center" vertical="center"/>
    </xf>
    <xf numFmtId="0" fontId="33" fillId="0" borderId="22" xfId="51" applyFont="1" applyBorder="1" applyAlignment="1" applyProtection="1">
      <alignment vertical="center" wrapText="1"/>
    </xf>
    <xf numFmtId="0" fontId="33" fillId="0" borderId="22" xfId="51" applyFont="1" applyBorder="1" applyAlignment="1" applyProtection="1">
      <alignment horizontal="center" vertical="center" wrapText="1"/>
    </xf>
    <xf numFmtId="0" fontId="33" fillId="0" borderId="23" xfId="51" applyFont="1" applyBorder="1" applyProtection="1"/>
    <xf numFmtId="0" fontId="33" fillId="0" borderId="24" xfId="51" applyFont="1" applyBorder="1" applyProtection="1"/>
    <xf numFmtId="0" fontId="33" fillId="0" borderId="24" xfId="51" applyFont="1" applyBorder="1" applyAlignment="1" applyProtection="1">
      <alignment horizontal="left"/>
    </xf>
    <xf numFmtId="0" fontId="39" fillId="0" borderId="17" xfId="51" applyFont="1" applyBorder="1" applyAlignment="1" applyProtection="1">
      <alignment horizontal="center" vertical="center" wrapText="1"/>
    </xf>
    <xf numFmtId="0" fontId="39" fillId="22" borderId="17" xfId="51" applyFont="1" applyFill="1" applyBorder="1" applyAlignment="1" applyProtection="1">
      <alignment vertical="center" wrapText="1"/>
    </xf>
    <xf numFmtId="0" fontId="39" fillId="0" borderId="25" xfId="51" applyFont="1" applyBorder="1" applyAlignment="1" applyProtection="1">
      <alignment horizontal="center" vertical="center" wrapText="1"/>
    </xf>
    <xf numFmtId="0" fontId="39" fillId="0" borderId="26" xfId="51" applyFont="1" applyBorder="1" applyAlignment="1" applyProtection="1">
      <alignment horizontal="center" vertical="center" wrapText="1"/>
    </xf>
    <xf numFmtId="0" fontId="39" fillId="0" borderId="0" xfId="51" applyFont="1" applyBorder="1" applyAlignment="1" applyProtection="1">
      <alignment horizontal="center" vertical="center" wrapText="1"/>
    </xf>
    <xf numFmtId="0" fontId="33" fillId="0" borderId="0" xfId="51" applyFont="1" applyBorder="1" applyAlignment="1" applyProtection="1">
      <alignment vertical="center" wrapText="1"/>
    </xf>
    <xf numFmtId="0" fontId="39" fillId="0" borderId="9" xfId="51" applyFont="1" applyBorder="1" applyAlignment="1" applyProtection="1">
      <alignment horizontal="center" vertical="center" wrapText="1"/>
    </xf>
    <xf numFmtId="0" fontId="33" fillId="0" borderId="27" xfId="51" applyFont="1" applyBorder="1" applyProtection="1"/>
    <xf numFmtId="0" fontId="33" fillId="0" borderId="0" xfId="51" applyFont="1" applyBorder="1" applyProtection="1"/>
    <xf numFmtId="0" fontId="39" fillId="21" borderId="17" xfId="51" applyFont="1" applyFill="1" applyBorder="1" applyAlignment="1" applyProtection="1">
      <alignment horizontal="center" vertical="center" wrapText="1"/>
    </xf>
    <xf numFmtId="44" fontId="33" fillId="0" borderId="28" xfId="25" applyFont="1" applyBorder="1" applyAlignment="1" applyProtection="1">
      <alignment horizontal="center" vertical="center"/>
      <protection locked="0"/>
    </xf>
    <xf numFmtId="44" fontId="33" fillId="0" borderId="20" xfId="25" applyFont="1" applyBorder="1" applyAlignment="1" applyProtection="1">
      <alignment horizontal="center" vertical="center"/>
    </xf>
    <xf numFmtId="44" fontId="33" fillId="0" borderId="0" xfId="25" applyFont="1" applyBorder="1" applyAlignment="1" applyProtection="1">
      <alignment horizontal="center" vertical="center"/>
    </xf>
    <xf numFmtId="9" fontId="33" fillId="0" borderId="0" xfId="51" applyNumberFormat="1" applyFont="1" applyBorder="1" applyAlignment="1" applyProtection="1">
      <alignment horizontal="center" vertical="center" wrapText="1"/>
    </xf>
    <xf numFmtId="0" fontId="33" fillId="0" borderId="9" xfId="51" applyFont="1" applyBorder="1" applyAlignment="1" applyProtection="1">
      <alignment horizontal="center" vertical="center" wrapText="1"/>
    </xf>
    <xf numFmtId="44" fontId="33" fillId="0" borderId="9" xfId="25" applyFont="1" applyBorder="1" applyAlignment="1" applyProtection="1">
      <alignment horizontal="center" vertical="center"/>
    </xf>
    <xf numFmtId="44" fontId="40" fillId="0" borderId="9" xfId="25" applyFont="1" applyBorder="1" applyAlignment="1" applyProtection="1">
      <alignment horizontal="center" vertical="center"/>
    </xf>
    <xf numFmtId="0" fontId="33" fillId="0" borderId="29" xfId="51" applyFont="1" applyBorder="1" applyAlignment="1" applyProtection="1">
      <alignment horizontal="left"/>
    </xf>
    <xf numFmtId="0" fontId="33" fillId="0" borderId="30" xfId="51" applyFont="1" applyBorder="1" applyProtection="1"/>
    <xf numFmtId="44" fontId="33" fillId="0" borderId="30" xfId="25" applyFont="1" applyBorder="1" applyAlignment="1" applyProtection="1">
      <alignment horizontal="center" vertical="center"/>
      <protection locked="0"/>
    </xf>
    <xf numFmtId="44" fontId="33" fillId="0" borderId="30" xfId="25" applyFont="1" applyBorder="1" applyAlignment="1" applyProtection="1">
      <alignment horizontal="center" vertical="center"/>
    </xf>
    <xf numFmtId="44" fontId="33" fillId="0" borderId="30" xfId="51" applyNumberFormat="1" applyFont="1" applyBorder="1" applyAlignment="1" applyProtection="1">
      <alignment vertical="center" wrapText="1"/>
    </xf>
    <xf numFmtId="0" fontId="33" fillId="0" borderId="30" xfId="51" applyFont="1" applyBorder="1" applyAlignment="1" applyProtection="1">
      <alignment horizontal="center" vertical="center" wrapText="1"/>
    </xf>
    <xf numFmtId="0" fontId="33" fillId="0" borderId="31" xfId="51" applyFont="1" applyBorder="1" applyProtection="1"/>
    <xf numFmtId="0" fontId="37" fillId="0" borderId="24" xfId="51" applyFont="1" applyBorder="1" applyAlignment="1" applyProtection="1">
      <alignment horizontal="left" vertical="center"/>
    </xf>
    <xf numFmtId="0" fontId="39" fillId="21" borderId="17" xfId="51" applyFont="1" applyFill="1" applyBorder="1" applyAlignment="1" applyProtection="1">
      <alignment horizontal="center" vertical="center"/>
    </xf>
    <xf numFmtId="9" fontId="33" fillId="0" borderId="0" xfId="51" applyNumberFormat="1" applyFont="1" applyAlignment="1" applyProtection="1">
      <alignment horizontal="center" vertical="center" wrapText="1"/>
    </xf>
    <xf numFmtId="0" fontId="39" fillId="21" borderId="32" xfId="51" applyFont="1" applyFill="1" applyBorder="1" applyAlignment="1" applyProtection="1">
      <alignment horizontal="center" vertical="center"/>
    </xf>
    <xf numFmtId="0" fontId="33" fillId="0" borderId="33" xfId="51" applyFont="1" applyBorder="1" applyAlignment="1" applyProtection="1">
      <alignment horizontal="left"/>
    </xf>
    <xf numFmtId="0" fontId="33" fillId="0" borderId="33" xfId="51" applyFont="1" applyBorder="1" applyProtection="1"/>
    <xf numFmtId="0" fontId="33" fillId="22" borderId="33" xfId="51" applyFont="1" applyFill="1" applyBorder="1" applyProtection="1"/>
    <xf numFmtId="0" fontId="33" fillId="0" borderId="33" xfId="51" applyFont="1" applyBorder="1" applyAlignment="1" applyProtection="1">
      <alignment horizontal="center"/>
    </xf>
    <xf numFmtId="0" fontId="33" fillId="0" borderId="33" xfId="51" applyFont="1" applyBorder="1" applyAlignment="1" applyProtection="1">
      <alignment vertical="center" wrapText="1"/>
    </xf>
    <xf numFmtId="0" fontId="33" fillId="0" borderId="33" xfId="51" applyFont="1" applyBorder="1" applyAlignment="1" applyProtection="1">
      <alignment horizontal="center" vertical="center" wrapText="1"/>
    </xf>
    <xf numFmtId="0" fontId="38" fillId="0" borderId="0" xfId="51" applyFont="1" applyBorder="1" applyAlignment="1" applyProtection="1">
      <alignment vertical="center"/>
    </xf>
    <xf numFmtId="0" fontId="38" fillId="22" borderId="0" xfId="51" applyFont="1" applyFill="1" applyBorder="1" applyAlignment="1" applyProtection="1">
      <alignment vertical="center"/>
    </xf>
    <xf numFmtId="0" fontId="37" fillId="0" borderId="0" xfId="51" applyFont="1" applyBorder="1" applyAlignment="1" applyProtection="1">
      <alignment horizontal="center" vertical="center"/>
    </xf>
    <xf numFmtId="44" fontId="33" fillId="0" borderId="0" xfId="51" applyNumberFormat="1" applyFont="1" applyAlignment="1" applyProtection="1">
      <alignment vertical="center" wrapText="1"/>
    </xf>
    <xf numFmtId="0" fontId="33" fillId="22" borderId="30" xfId="51" applyFont="1" applyFill="1" applyBorder="1" applyProtection="1"/>
    <xf numFmtId="0" fontId="33" fillId="0" borderId="30" xfId="51" applyFont="1" applyBorder="1" applyAlignment="1" applyProtection="1">
      <alignment horizontal="center"/>
    </xf>
    <xf numFmtId="0" fontId="33" fillId="0" borderId="30" xfId="51" applyFont="1" applyBorder="1" applyAlignment="1" applyProtection="1">
      <alignment vertical="center" wrapText="1"/>
    </xf>
    <xf numFmtId="0" fontId="33" fillId="0" borderId="0" xfId="51" applyFont="1" applyAlignment="1" applyProtection="1">
      <alignment horizontal="left"/>
    </xf>
    <xf numFmtId="0" fontId="41" fillId="0" borderId="0" xfId="51" applyFont="1" applyBorder="1" applyAlignment="1" applyProtection="1">
      <alignment horizontal="left" vertical="center"/>
    </xf>
    <xf numFmtId="0" fontId="33" fillId="22" borderId="0" xfId="51" applyFont="1" applyFill="1" applyProtection="1"/>
    <xf numFmtId="0" fontId="33" fillId="0" borderId="0" xfId="51" applyFont="1" applyAlignment="1" applyProtection="1">
      <alignment horizontal="center"/>
    </xf>
    <xf numFmtId="0" fontId="33" fillId="0" borderId="0" xfId="51" applyFont="1" applyAlignment="1" applyProtection="1">
      <alignment horizontal="center" vertical="center" wrapText="1"/>
    </xf>
    <xf numFmtId="44" fontId="33" fillId="0" borderId="0" xfId="51" applyNumberFormat="1" applyFont="1" applyProtection="1"/>
    <xf numFmtId="0" fontId="0" fillId="0" borderId="0" xfId="0" applyAlignment="1">
      <alignment vertical="top"/>
    </xf>
    <xf numFmtId="0" fontId="3" fillId="0" borderId="0" xfId="53" applyAlignment="1">
      <alignment vertical="center"/>
    </xf>
    <xf numFmtId="0" fontId="44" fillId="0" borderId="35" xfId="52" applyFont="1" applyBorder="1" applyAlignment="1">
      <alignment horizontal="center" vertical="center" wrapText="1"/>
    </xf>
    <xf numFmtId="0" fontId="44" fillId="0" borderId="36" xfId="52" applyFont="1" applyBorder="1" applyAlignment="1">
      <alignment horizontal="center" vertical="center" wrapText="1"/>
    </xf>
    <xf numFmtId="0" fontId="45" fillId="0" borderId="37" xfId="53" applyFont="1" applyBorder="1" applyAlignment="1">
      <alignment horizontal="center" vertical="center"/>
    </xf>
    <xf numFmtId="165" fontId="45" fillId="0" borderId="0" xfId="52" applyNumberFormat="1" applyFont="1" applyAlignment="1">
      <alignment horizontal="center" vertical="center"/>
    </xf>
    <xf numFmtId="0" fontId="0" fillId="23" borderId="38" xfId="0" applyFont="1" applyFill="1" applyBorder="1" applyAlignment="1">
      <alignment horizontal="left" vertical="center"/>
    </xf>
    <xf numFmtId="44" fontId="46" fillId="0" borderId="11" xfId="53" applyNumberFormat="1" applyFont="1" applyBorder="1" applyAlignment="1">
      <alignment vertical="center"/>
    </xf>
    <xf numFmtId="165" fontId="3" fillId="0" borderId="9" xfId="52" applyNumberFormat="1" applyFont="1" applyBorder="1" applyAlignment="1">
      <alignment vertical="center"/>
    </xf>
    <xf numFmtId="167" fontId="3" fillId="0" borderId="9" xfId="52" applyNumberFormat="1" applyFont="1" applyBorder="1" applyAlignment="1">
      <alignment horizontal="center" vertical="center"/>
    </xf>
    <xf numFmtId="0" fontId="46" fillId="0" borderId="39" xfId="53" applyFont="1" applyBorder="1" applyAlignment="1">
      <alignment vertical="center"/>
    </xf>
    <xf numFmtId="165" fontId="3" fillId="0" borderId="0" xfId="52" applyNumberFormat="1" applyFont="1" applyAlignment="1">
      <alignment vertical="center"/>
    </xf>
    <xf numFmtId="0" fontId="0" fillId="23" borderId="40" xfId="0" applyFont="1" applyFill="1" applyBorder="1" applyAlignment="1">
      <alignment horizontal="left"/>
    </xf>
    <xf numFmtId="165" fontId="3" fillId="0" borderId="41" xfId="52" applyNumberFormat="1" applyFont="1" applyBorder="1" applyAlignment="1">
      <alignment vertical="center"/>
    </xf>
    <xf numFmtId="167" fontId="3" fillId="0" borderId="41" xfId="52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left"/>
    </xf>
    <xf numFmtId="0" fontId="47" fillId="0" borderId="10" xfId="53" applyFont="1" applyBorder="1" applyAlignment="1">
      <alignment vertical="center"/>
    </xf>
    <xf numFmtId="0" fontId="44" fillId="0" borderId="9" xfId="52" applyFont="1" applyBorder="1" applyAlignment="1">
      <alignment horizontal="right" vertical="center" indent="1"/>
    </xf>
    <xf numFmtId="165" fontId="44" fillId="0" borderId="9" xfId="52" applyNumberFormat="1" applyFont="1" applyBorder="1" applyAlignment="1">
      <alignment horizontal="right" vertical="center"/>
    </xf>
    <xf numFmtId="9" fontId="44" fillId="0" borderId="9" xfId="52" applyNumberFormat="1" applyFont="1" applyBorder="1" applyAlignment="1">
      <alignment horizontal="center" vertical="center"/>
    </xf>
    <xf numFmtId="0" fontId="47" fillId="0" borderId="9" xfId="53" applyFont="1" applyBorder="1" applyAlignment="1">
      <alignment vertical="center"/>
    </xf>
    <xf numFmtId="165" fontId="45" fillId="0" borderId="0" xfId="52" applyNumberFormat="1" applyFont="1" applyBorder="1" applyAlignment="1">
      <alignment horizontal="right" vertical="center"/>
    </xf>
    <xf numFmtId="0" fontId="45" fillId="0" borderId="42" xfId="52" applyFont="1" applyBorder="1" applyAlignment="1">
      <alignment horizontal="right" vertical="center" indent="1"/>
    </xf>
    <xf numFmtId="3" fontId="45" fillId="0" borderId="42" xfId="52" applyNumberFormat="1" applyFont="1" applyBorder="1" applyAlignment="1">
      <alignment horizontal="center" vertical="center"/>
    </xf>
    <xf numFmtId="165" fontId="3" fillId="0" borderId="0" xfId="52" applyNumberFormat="1" applyFont="1" applyBorder="1" applyAlignment="1">
      <alignment horizontal="right" vertical="center"/>
    </xf>
    <xf numFmtId="168" fontId="45" fillId="0" borderId="0" xfId="52" applyNumberFormat="1" applyFont="1" applyAlignment="1">
      <alignment vertical="center"/>
    </xf>
    <xf numFmtId="168" fontId="45" fillId="0" borderId="0" xfId="52" applyNumberFormat="1" applyFont="1" applyBorder="1" applyAlignment="1">
      <alignment horizontal="right" vertical="center"/>
    </xf>
    <xf numFmtId="0" fontId="45" fillId="0" borderId="0" xfId="53" applyFont="1" applyAlignment="1">
      <alignment vertical="center"/>
    </xf>
    <xf numFmtId="0" fontId="48" fillId="0" borderId="0" xfId="53" applyFont="1" applyFill="1" applyBorder="1" applyAlignment="1">
      <alignment vertical="center"/>
    </xf>
    <xf numFmtId="0" fontId="50" fillId="0" borderId="9" xfId="54" applyFont="1" applyFill="1" applyBorder="1" applyAlignment="1">
      <alignment horizontal="right" vertical="center" wrapText="1" indent="1"/>
    </xf>
    <xf numFmtId="165" fontId="50" fillId="0" borderId="9" xfId="54" applyNumberFormat="1" applyFont="1" applyBorder="1" applyAlignment="1">
      <alignment horizontal="center" vertical="center" wrapText="1"/>
    </xf>
    <xf numFmtId="0" fontId="51" fillId="0" borderId="0" xfId="54" applyFont="1"/>
    <xf numFmtId="9" fontId="50" fillId="0" borderId="9" xfId="55" applyFont="1" applyBorder="1" applyAlignment="1">
      <alignment horizontal="center" vertical="center" wrapText="1"/>
    </xf>
    <xf numFmtId="0" fontId="52" fillId="0" borderId="9" xfId="0" applyFont="1" applyBorder="1" applyAlignment="1">
      <alignment vertical="center" wrapText="1"/>
    </xf>
    <xf numFmtId="44" fontId="40" fillId="0" borderId="34" xfId="25" applyFont="1" applyBorder="1" applyAlignment="1" applyProtection="1">
      <alignment horizontal="center" vertical="center"/>
    </xf>
    <xf numFmtId="44" fontId="46" fillId="0" borderId="17" xfId="53" applyNumberFormat="1" applyFont="1" applyBorder="1" applyAlignment="1">
      <alignment vertical="center"/>
    </xf>
    <xf numFmtId="0" fontId="33" fillId="0" borderId="43" xfId="51" applyFont="1" applyBorder="1" applyProtection="1"/>
    <xf numFmtId="0" fontId="33" fillId="0" borderId="42" xfId="51" applyFont="1" applyBorder="1" applyAlignment="1" applyProtection="1">
      <alignment vertical="center" wrapText="1"/>
    </xf>
    <xf numFmtId="0" fontId="32" fillId="0" borderId="18" xfId="51" applyFont="1" applyBorder="1" applyAlignment="1" applyProtection="1">
      <alignment horizontal="center" vertical="center" wrapText="1"/>
    </xf>
    <xf numFmtId="0" fontId="32" fillId="0" borderId="19" xfId="51" applyFont="1" applyBorder="1" applyAlignment="1" applyProtection="1">
      <alignment horizontal="center" vertical="center" wrapText="1"/>
    </xf>
    <xf numFmtId="0" fontId="32" fillId="0" borderId="20" xfId="51" applyFont="1" applyBorder="1" applyAlignment="1" applyProtection="1">
      <alignment horizontal="center" vertical="center" wrapText="1"/>
    </xf>
    <xf numFmtId="0" fontId="34" fillId="0" borderId="0" xfId="51" applyFont="1" applyBorder="1" applyAlignment="1" applyProtection="1">
      <alignment horizontal="center" vertical="center" wrapText="1"/>
    </xf>
    <xf numFmtId="0" fontId="29" fillId="0" borderId="34" xfId="52" applyFont="1" applyBorder="1" applyAlignment="1">
      <alignment horizontal="center" vertical="center" wrapText="1"/>
    </xf>
    <xf numFmtId="0" fontId="29" fillId="0" borderId="34" xfId="52" applyFont="1" applyBorder="1" applyAlignment="1">
      <alignment horizontal="center" vertical="center"/>
    </xf>
  </cellXfs>
  <cellStyles count="56">
    <cellStyle name="%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40% - Accent1" xfId="8" xr:uid="{00000000-0005-0000-0000-000007000000}"/>
    <cellStyle name="40% - Accent2" xfId="9" xr:uid="{00000000-0005-0000-0000-000008000000}"/>
    <cellStyle name="40% - Accent3" xfId="10" xr:uid="{00000000-0005-0000-0000-000009000000}"/>
    <cellStyle name="40% - Accent4" xfId="11" xr:uid="{00000000-0005-0000-0000-00000A000000}"/>
    <cellStyle name="40% - Accent5" xfId="12" xr:uid="{00000000-0005-0000-0000-00000B000000}"/>
    <cellStyle name="40% - Accent6" xfId="13" xr:uid="{00000000-0005-0000-0000-00000C000000}"/>
    <cellStyle name="60% - Accent1" xfId="14" xr:uid="{00000000-0005-0000-0000-00000D000000}"/>
    <cellStyle name="60% - Accent2" xfId="15" xr:uid="{00000000-0005-0000-0000-00000E000000}"/>
    <cellStyle name="60% - Accent3" xfId="16" xr:uid="{00000000-0005-0000-0000-00000F000000}"/>
    <cellStyle name="60% - Accent4" xfId="17" xr:uid="{00000000-0005-0000-0000-000010000000}"/>
    <cellStyle name="60% - Accent5" xfId="18" xr:uid="{00000000-0005-0000-0000-000011000000}"/>
    <cellStyle name="60% - Accent6" xfId="19" xr:uid="{00000000-0005-0000-0000-000012000000}"/>
    <cellStyle name="Bad" xfId="20" xr:uid="{00000000-0005-0000-0000-000013000000}"/>
    <cellStyle name="Calculation" xfId="21" xr:uid="{00000000-0005-0000-0000-000014000000}"/>
    <cellStyle name="Check Cell" xfId="22" xr:uid="{00000000-0005-0000-0000-000015000000}"/>
    <cellStyle name="Commentaire 2" xfId="23" xr:uid="{00000000-0005-0000-0000-000016000000}"/>
    <cellStyle name="Euro" xfId="24" xr:uid="{00000000-0005-0000-0000-000017000000}"/>
    <cellStyle name="Euro 2" xfId="25" xr:uid="{00000000-0005-0000-0000-000018000000}"/>
    <cellStyle name="Euro 3" xfId="26" xr:uid="{00000000-0005-0000-0000-000019000000}"/>
    <cellStyle name="Explanatory Text" xfId="27" xr:uid="{00000000-0005-0000-0000-00001A000000}"/>
    <cellStyle name="Good" xfId="28" xr:uid="{00000000-0005-0000-0000-00001B000000}"/>
    <cellStyle name="Heading 1" xfId="29" xr:uid="{00000000-0005-0000-0000-00001C000000}"/>
    <cellStyle name="Heading 2" xfId="30" xr:uid="{00000000-0005-0000-0000-00001D000000}"/>
    <cellStyle name="Heading 3" xfId="31" xr:uid="{00000000-0005-0000-0000-00001E000000}"/>
    <cellStyle name="Heading 4" xfId="32" xr:uid="{00000000-0005-0000-0000-00001F000000}"/>
    <cellStyle name="Input" xfId="33" xr:uid="{00000000-0005-0000-0000-000020000000}"/>
    <cellStyle name="Lien hypertexte 2" xfId="34" xr:uid="{00000000-0005-0000-0000-000021000000}"/>
    <cellStyle name="Linked Cell" xfId="35" xr:uid="{00000000-0005-0000-0000-000022000000}"/>
    <cellStyle name="Milliers 2" xfId="36" xr:uid="{00000000-0005-0000-0000-000023000000}"/>
    <cellStyle name="Milliers 3" xfId="37" xr:uid="{00000000-0005-0000-0000-000024000000}"/>
    <cellStyle name="Monétaire 2" xfId="38" xr:uid="{00000000-0005-0000-0000-000025000000}"/>
    <cellStyle name="Neutral" xfId="39" xr:uid="{00000000-0005-0000-0000-000026000000}"/>
    <cellStyle name="Normal" xfId="0" builtinId="0"/>
    <cellStyle name="Normal 2" xfId="40" xr:uid="{00000000-0005-0000-0000-000028000000}"/>
    <cellStyle name="Normal 2 2" xfId="41" xr:uid="{00000000-0005-0000-0000-000029000000}"/>
    <cellStyle name="Normal 2 3" xfId="42" xr:uid="{00000000-0005-0000-0000-00002A000000}"/>
    <cellStyle name="Normal 3" xfId="43" xr:uid="{00000000-0005-0000-0000-00002B000000}"/>
    <cellStyle name="Normal 4" xfId="54" xr:uid="{00000000-0005-0000-0000-00002C000000}"/>
    <cellStyle name="Normal_Etablissement_simulations v2 2" xfId="51" xr:uid="{00000000-0005-0000-0000-00002D000000}"/>
    <cellStyle name="Normal_Infracom-Matériels-2011_CdRF_Lot 1_v1.1" xfId="52" xr:uid="{00000000-0005-0000-0000-00002E000000}"/>
    <cellStyle name="Normal_Infracom-Opérateurs-2011_Lot 1_CdRF_Téléphonie Fixe_Hors SAMU_v4.4" xfId="53" xr:uid="{00000000-0005-0000-0000-00002F000000}"/>
    <cellStyle name="Note" xfId="44" xr:uid="{00000000-0005-0000-0000-000030000000}"/>
    <cellStyle name="Output" xfId="45" xr:uid="{00000000-0005-0000-0000-000031000000}"/>
    <cellStyle name="Pourcentage 10" xfId="55" xr:uid="{00000000-0005-0000-0000-000032000000}"/>
    <cellStyle name="Pourcentage 2" xfId="46" xr:uid="{00000000-0005-0000-0000-000033000000}"/>
    <cellStyle name="Pourcentage 3" xfId="47" xr:uid="{00000000-0005-0000-0000-000034000000}"/>
    <cellStyle name="Style 1" xfId="48" xr:uid="{00000000-0005-0000-0000-000035000000}"/>
    <cellStyle name="Title" xfId="49" xr:uid="{00000000-0005-0000-0000-000036000000}"/>
    <cellStyle name="Warning Text" xfId="50" xr:uid="{00000000-0005-0000-0000-00003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1543050</xdr:colOff>
      <xdr:row>0</xdr:row>
      <xdr:rowOff>95250</xdr:rowOff>
    </xdr:from>
    <xdr:to>
      <xdr:col>0</xdr:col>
      <xdr:colOff>5019675</xdr:colOff>
      <xdr:row>4</xdr:row>
      <xdr:rowOff>152400</xdr:rowOff>
    </xdr:to>
    <xdr:pic>
      <xdr:nvPicPr>
        <xdr:cNvPr id="2082" name="Picture 1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95250"/>
          <a:ext cx="34766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0"/>
  <sheetViews>
    <sheetView showGridLines="0" tabSelected="1" zoomScaleNormal="100" zoomScaleSheetLayoutView="100" zoomScalePageLayoutView="70" workbookViewId="0">
      <selection activeCell="A13" sqref="A13"/>
    </sheetView>
  </sheetViews>
  <sheetFormatPr baseColWidth="10" defaultRowHeight="12.75"/>
  <cols>
    <col min="1" max="1" width="99.85546875" style="3" customWidth="1"/>
    <col min="2" max="16384" width="11.42578125" style="3"/>
  </cols>
  <sheetData>
    <row r="1" spans="1:1">
      <c r="A1" s="2"/>
    </row>
    <row r="10" spans="1:1" ht="26.25">
      <c r="A10" s="26" t="s">
        <v>45</v>
      </c>
    </row>
    <row r="11" spans="1:1" ht="40.5" customHeight="1">
      <c r="A11" s="5" t="s">
        <v>46</v>
      </c>
    </row>
    <row r="12" spans="1:1" ht="15.75">
      <c r="A12" s="6"/>
    </row>
    <row r="13" spans="1:1" s="8" customFormat="1" ht="66" customHeight="1">
      <c r="A13" s="7" t="s">
        <v>66</v>
      </c>
    </row>
    <row r="14" spans="1:1" s="8" customFormat="1" ht="18" customHeight="1">
      <c r="A14" s="7"/>
    </row>
    <row r="15" spans="1:1" ht="26.25">
      <c r="A15" s="4" t="s">
        <v>0</v>
      </c>
    </row>
    <row r="16" spans="1:1" ht="15.75">
      <c r="A16" s="9"/>
    </row>
    <row r="17" spans="1:2" ht="23.25">
      <c r="A17" s="17" t="s">
        <v>1</v>
      </c>
    </row>
    <row r="18" spans="1:2" s="10" customFormat="1"/>
    <row r="19" spans="1:2" s="10" customFormat="1"/>
    <row r="20" spans="1:2" ht="13.5" thickBot="1"/>
    <row r="21" spans="1:2" ht="23.25" thickBot="1">
      <c r="A21" s="11" t="s">
        <v>2</v>
      </c>
    </row>
    <row r="22" spans="1:2" ht="15.75">
      <c r="A22" s="12"/>
      <c r="B22" s="13"/>
    </row>
    <row r="23" spans="1:2" ht="15">
      <c r="A23" s="12"/>
      <c r="B23" s="14"/>
    </row>
    <row r="24" spans="1:2">
      <c r="A24" s="12"/>
    </row>
    <row r="25" spans="1:2">
      <c r="A25" s="12"/>
    </row>
    <row r="26" spans="1:2">
      <c r="A26" s="12"/>
    </row>
    <row r="27" spans="1:2">
      <c r="A27" s="12"/>
    </row>
    <row r="28" spans="1:2">
      <c r="A28" s="12"/>
    </row>
    <row r="29" spans="1:2" ht="13.5" thickBot="1">
      <c r="A29" s="15"/>
    </row>
    <row r="80" spans="1:1">
      <c r="A80" s="16"/>
    </row>
  </sheetData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8" orientation="landscape" cellComments="asDisplayed" r:id="rId1"/>
  <headerFooter alignWithMargins="0">
    <oddFooter>&amp;L&amp;Z&amp;F&amp;R&amp;P/&amp;N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D15"/>
  <sheetViews>
    <sheetView showGridLines="0" zoomScaleNormal="100" workbookViewId="0">
      <selection activeCell="A21" sqref="A21"/>
    </sheetView>
  </sheetViews>
  <sheetFormatPr baseColWidth="10" defaultColWidth="9.140625" defaultRowHeight="12.75"/>
  <cols>
    <col min="1" max="1" width="1.7109375" style="3" customWidth="1"/>
    <col min="2" max="2" width="5.7109375" style="18" customWidth="1"/>
    <col min="3" max="3" width="108.28515625" style="3" bestFit="1" customWidth="1"/>
    <col min="4" max="256" width="9.140625" style="3"/>
    <col min="257" max="257" width="1.7109375" style="3" customWidth="1"/>
    <col min="258" max="258" width="5.7109375" style="3" customWidth="1"/>
    <col min="259" max="259" width="108.28515625" style="3" bestFit="1" customWidth="1"/>
    <col min="260" max="512" width="9.140625" style="3"/>
    <col min="513" max="513" width="1.7109375" style="3" customWidth="1"/>
    <col min="514" max="514" width="5.7109375" style="3" customWidth="1"/>
    <col min="515" max="515" width="108.28515625" style="3" bestFit="1" customWidth="1"/>
    <col min="516" max="768" width="9.140625" style="3"/>
    <col min="769" max="769" width="1.7109375" style="3" customWidth="1"/>
    <col min="770" max="770" width="5.7109375" style="3" customWidth="1"/>
    <col min="771" max="771" width="108.28515625" style="3" bestFit="1" customWidth="1"/>
    <col min="772" max="1024" width="9.140625" style="3"/>
    <col min="1025" max="1025" width="1.7109375" style="3" customWidth="1"/>
    <col min="1026" max="1026" width="5.7109375" style="3" customWidth="1"/>
    <col min="1027" max="1027" width="108.28515625" style="3" bestFit="1" customWidth="1"/>
    <col min="1028" max="1280" width="9.140625" style="3"/>
    <col min="1281" max="1281" width="1.7109375" style="3" customWidth="1"/>
    <col min="1282" max="1282" width="5.7109375" style="3" customWidth="1"/>
    <col min="1283" max="1283" width="108.28515625" style="3" bestFit="1" customWidth="1"/>
    <col min="1284" max="1536" width="9.140625" style="3"/>
    <col min="1537" max="1537" width="1.7109375" style="3" customWidth="1"/>
    <col min="1538" max="1538" width="5.7109375" style="3" customWidth="1"/>
    <col min="1539" max="1539" width="108.28515625" style="3" bestFit="1" customWidth="1"/>
    <col min="1540" max="1792" width="9.140625" style="3"/>
    <col min="1793" max="1793" width="1.7109375" style="3" customWidth="1"/>
    <col min="1794" max="1794" width="5.7109375" style="3" customWidth="1"/>
    <col min="1795" max="1795" width="108.28515625" style="3" bestFit="1" customWidth="1"/>
    <col min="1796" max="2048" width="9.140625" style="3"/>
    <col min="2049" max="2049" width="1.7109375" style="3" customWidth="1"/>
    <col min="2050" max="2050" width="5.7109375" style="3" customWidth="1"/>
    <col min="2051" max="2051" width="108.28515625" style="3" bestFit="1" customWidth="1"/>
    <col min="2052" max="2304" width="9.140625" style="3"/>
    <col min="2305" max="2305" width="1.7109375" style="3" customWidth="1"/>
    <col min="2306" max="2306" width="5.7109375" style="3" customWidth="1"/>
    <col min="2307" max="2307" width="108.28515625" style="3" bestFit="1" customWidth="1"/>
    <col min="2308" max="2560" width="9.140625" style="3"/>
    <col min="2561" max="2561" width="1.7109375" style="3" customWidth="1"/>
    <col min="2562" max="2562" width="5.7109375" style="3" customWidth="1"/>
    <col min="2563" max="2563" width="108.28515625" style="3" bestFit="1" customWidth="1"/>
    <col min="2564" max="2816" width="9.140625" style="3"/>
    <col min="2817" max="2817" width="1.7109375" style="3" customWidth="1"/>
    <col min="2818" max="2818" width="5.7109375" style="3" customWidth="1"/>
    <col min="2819" max="2819" width="108.28515625" style="3" bestFit="1" customWidth="1"/>
    <col min="2820" max="3072" width="9.140625" style="3"/>
    <col min="3073" max="3073" width="1.7109375" style="3" customWidth="1"/>
    <col min="3074" max="3074" width="5.7109375" style="3" customWidth="1"/>
    <col min="3075" max="3075" width="108.28515625" style="3" bestFit="1" customWidth="1"/>
    <col min="3076" max="3328" width="9.140625" style="3"/>
    <col min="3329" max="3329" width="1.7109375" style="3" customWidth="1"/>
    <col min="3330" max="3330" width="5.7109375" style="3" customWidth="1"/>
    <col min="3331" max="3331" width="108.28515625" style="3" bestFit="1" customWidth="1"/>
    <col min="3332" max="3584" width="9.140625" style="3"/>
    <col min="3585" max="3585" width="1.7109375" style="3" customWidth="1"/>
    <col min="3586" max="3586" width="5.7109375" style="3" customWidth="1"/>
    <col min="3587" max="3587" width="108.28515625" style="3" bestFit="1" customWidth="1"/>
    <col min="3588" max="3840" width="9.140625" style="3"/>
    <col min="3841" max="3841" width="1.7109375" style="3" customWidth="1"/>
    <col min="3842" max="3842" width="5.7109375" style="3" customWidth="1"/>
    <col min="3843" max="3843" width="108.28515625" style="3" bestFit="1" customWidth="1"/>
    <col min="3844" max="4096" width="9.140625" style="3"/>
    <col min="4097" max="4097" width="1.7109375" style="3" customWidth="1"/>
    <col min="4098" max="4098" width="5.7109375" style="3" customWidth="1"/>
    <col min="4099" max="4099" width="108.28515625" style="3" bestFit="1" customWidth="1"/>
    <col min="4100" max="4352" width="9.140625" style="3"/>
    <col min="4353" max="4353" width="1.7109375" style="3" customWidth="1"/>
    <col min="4354" max="4354" width="5.7109375" style="3" customWidth="1"/>
    <col min="4355" max="4355" width="108.28515625" style="3" bestFit="1" customWidth="1"/>
    <col min="4356" max="4608" width="9.140625" style="3"/>
    <col min="4609" max="4609" width="1.7109375" style="3" customWidth="1"/>
    <col min="4610" max="4610" width="5.7109375" style="3" customWidth="1"/>
    <col min="4611" max="4611" width="108.28515625" style="3" bestFit="1" customWidth="1"/>
    <col min="4612" max="4864" width="9.140625" style="3"/>
    <col min="4865" max="4865" width="1.7109375" style="3" customWidth="1"/>
    <col min="4866" max="4866" width="5.7109375" style="3" customWidth="1"/>
    <col min="4867" max="4867" width="108.28515625" style="3" bestFit="1" customWidth="1"/>
    <col min="4868" max="5120" width="9.140625" style="3"/>
    <col min="5121" max="5121" width="1.7109375" style="3" customWidth="1"/>
    <col min="5122" max="5122" width="5.7109375" style="3" customWidth="1"/>
    <col min="5123" max="5123" width="108.28515625" style="3" bestFit="1" customWidth="1"/>
    <col min="5124" max="5376" width="9.140625" style="3"/>
    <col min="5377" max="5377" width="1.7109375" style="3" customWidth="1"/>
    <col min="5378" max="5378" width="5.7109375" style="3" customWidth="1"/>
    <col min="5379" max="5379" width="108.28515625" style="3" bestFit="1" customWidth="1"/>
    <col min="5380" max="5632" width="9.140625" style="3"/>
    <col min="5633" max="5633" width="1.7109375" style="3" customWidth="1"/>
    <col min="5634" max="5634" width="5.7109375" style="3" customWidth="1"/>
    <col min="5635" max="5635" width="108.28515625" style="3" bestFit="1" customWidth="1"/>
    <col min="5636" max="5888" width="9.140625" style="3"/>
    <col min="5889" max="5889" width="1.7109375" style="3" customWidth="1"/>
    <col min="5890" max="5890" width="5.7109375" style="3" customWidth="1"/>
    <col min="5891" max="5891" width="108.28515625" style="3" bestFit="1" customWidth="1"/>
    <col min="5892" max="6144" width="9.140625" style="3"/>
    <col min="6145" max="6145" width="1.7109375" style="3" customWidth="1"/>
    <col min="6146" max="6146" width="5.7109375" style="3" customWidth="1"/>
    <col min="6147" max="6147" width="108.28515625" style="3" bestFit="1" customWidth="1"/>
    <col min="6148" max="6400" width="9.140625" style="3"/>
    <col min="6401" max="6401" width="1.7109375" style="3" customWidth="1"/>
    <col min="6402" max="6402" width="5.7109375" style="3" customWidth="1"/>
    <col min="6403" max="6403" width="108.28515625" style="3" bestFit="1" customWidth="1"/>
    <col min="6404" max="6656" width="9.140625" style="3"/>
    <col min="6657" max="6657" width="1.7109375" style="3" customWidth="1"/>
    <col min="6658" max="6658" width="5.7109375" style="3" customWidth="1"/>
    <col min="6659" max="6659" width="108.28515625" style="3" bestFit="1" customWidth="1"/>
    <col min="6660" max="6912" width="9.140625" style="3"/>
    <col min="6913" max="6913" width="1.7109375" style="3" customWidth="1"/>
    <col min="6914" max="6914" width="5.7109375" style="3" customWidth="1"/>
    <col min="6915" max="6915" width="108.28515625" style="3" bestFit="1" customWidth="1"/>
    <col min="6916" max="7168" width="9.140625" style="3"/>
    <col min="7169" max="7169" width="1.7109375" style="3" customWidth="1"/>
    <col min="7170" max="7170" width="5.7109375" style="3" customWidth="1"/>
    <col min="7171" max="7171" width="108.28515625" style="3" bestFit="1" customWidth="1"/>
    <col min="7172" max="7424" width="9.140625" style="3"/>
    <col min="7425" max="7425" width="1.7109375" style="3" customWidth="1"/>
    <col min="7426" max="7426" width="5.7109375" style="3" customWidth="1"/>
    <col min="7427" max="7427" width="108.28515625" style="3" bestFit="1" customWidth="1"/>
    <col min="7428" max="7680" width="9.140625" style="3"/>
    <col min="7681" max="7681" width="1.7109375" style="3" customWidth="1"/>
    <col min="7682" max="7682" width="5.7109375" style="3" customWidth="1"/>
    <col min="7683" max="7683" width="108.28515625" style="3" bestFit="1" customWidth="1"/>
    <col min="7684" max="7936" width="9.140625" style="3"/>
    <col min="7937" max="7937" width="1.7109375" style="3" customWidth="1"/>
    <col min="7938" max="7938" width="5.7109375" style="3" customWidth="1"/>
    <col min="7939" max="7939" width="108.28515625" style="3" bestFit="1" customWidth="1"/>
    <col min="7940" max="8192" width="9.140625" style="3"/>
    <col min="8193" max="8193" width="1.7109375" style="3" customWidth="1"/>
    <col min="8194" max="8194" width="5.7109375" style="3" customWidth="1"/>
    <col min="8195" max="8195" width="108.28515625" style="3" bestFit="1" customWidth="1"/>
    <col min="8196" max="8448" width="9.140625" style="3"/>
    <col min="8449" max="8449" width="1.7109375" style="3" customWidth="1"/>
    <col min="8450" max="8450" width="5.7109375" style="3" customWidth="1"/>
    <col min="8451" max="8451" width="108.28515625" style="3" bestFit="1" customWidth="1"/>
    <col min="8452" max="8704" width="9.140625" style="3"/>
    <col min="8705" max="8705" width="1.7109375" style="3" customWidth="1"/>
    <col min="8706" max="8706" width="5.7109375" style="3" customWidth="1"/>
    <col min="8707" max="8707" width="108.28515625" style="3" bestFit="1" customWidth="1"/>
    <col min="8708" max="8960" width="9.140625" style="3"/>
    <col min="8961" max="8961" width="1.7109375" style="3" customWidth="1"/>
    <col min="8962" max="8962" width="5.7109375" style="3" customWidth="1"/>
    <col min="8963" max="8963" width="108.28515625" style="3" bestFit="1" customWidth="1"/>
    <col min="8964" max="9216" width="9.140625" style="3"/>
    <col min="9217" max="9217" width="1.7109375" style="3" customWidth="1"/>
    <col min="9218" max="9218" width="5.7109375" style="3" customWidth="1"/>
    <col min="9219" max="9219" width="108.28515625" style="3" bestFit="1" customWidth="1"/>
    <col min="9220" max="9472" width="9.140625" style="3"/>
    <col min="9473" max="9473" width="1.7109375" style="3" customWidth="1"/>
    <col min="9474" max="9474" width="5.7109375" style="3" customWidth="1"/>
    <col min="9475" max="9475" width="108.28515625" style="3" bestFit="1" customWidth="1"/>
    <col min="9476" max="9728" width="9.140625" style="3"/>
    <col min="9729" max="9729" width="1.7109375" style="3" customWidth="1"/>
    <col min="9730" max="9730" width="5.7109375" style="3" customWidth="1"/>
    <col min="9731" max="9731" width="108.28515625" style="3" bestFit="1" customWidth="1"/>
    <col min="9732" max="9984" width="9.140625" style="3"/>
    <col min="9985" max="9985" width="1.7109375" style="3" customWidth="1"/>
    <col min="9986" max="9986" width="5.7109375" style="3" customWidth="1"/>
    <col min="9987" max="9987" width="108.28515625" style="3" bestFit="1" customWidth="1"/>
    <col min="9988" max="10240" width="9.140625" style="3"/>
    <col min="10241" max="10241" width="1.7109375" style="3" customWidth="1"/>
    <col min="10242" max="10242" width="5.7109375" style="3" customWidth="1"/>
    <col min="10243" max="10243" width="108.28515625" style="3" bestFit="1" customWidth="1"/>
    <col min="10244" max="10496" width="9.140625" style="3"/>
    <col min="10497" max="10497" width="1.7109375" style="3" customWidth="1"/>
    <col min="10498" max="10498" width="5.7109375" style="3" customWidth="1"/>
    <col min="10499" max="10499" width="108.28515625" style="3" bestFit="1" customWidth="1"/>
    <col min="10500" max="10752" width="9.140625" style="3"/>
    <col min="10753" max="10753" width="1.7109375" style="3" customWidth="1"/>
    <col min="10754" max="10754" width="5.7109375" style="3" customWidth="1"/>
    <col min="10755" max="10755" width="108.28515625" style="3" bestFit="1" customWidth="1"/>
    <col min="10756" max="11008" width="9.140625" style="3"/>
    <col min="11009" max="11009" width="1.7109375" style="3" customWidth="1"/>
    <col min="11010" max="11010" width="5.7109375" style="3" customWidth="1"/>
    <col min="11011" max="11011" width="108.28515625" style="3" bestFit="1" customWidth="1"/>
    <col min="11012" max="11264" width="9.140625" style="3"/>
    <col min="11265" max="11265" width="1.7109375" style="3" customWidth="1"/>
    <col min="11266" max="11266" width="5.7109375" style="3" customWidth="1"/>
    <col min="11267" max="11267" width="108.28515625" style="3" bestFit="1" customWidth="1"/>
    <col min="11268" max="11520" width="9.140625" style="3"/>
    <col min="11521" max="11521" width="1.7109375" style="3" customWidth="1"/>
    <col min="11522" max="11522" width="5.7109375" style="3" customWidth="1"/>
    <col min="11523" max="11523" width="108.28515625" style="3" bestFit="1" customWidth="1"/>
    <col min="11524" max="11776" width="9.140625" style="3"/>
    <col min="11777" max="11777" width="1.7109375" style="3" customWidth="1"/>
    <col min="11778" max="11778" width="5.7109375" style="3" customWidth="1"/>
    <col min="11779" max="11779" width="108.28515625" style="3" bestFit="1" customWidth="1"/>
    <col min="11780" max="12032" width="9.140625" style="3"/>
    <col min="12033" max="12033" width="1.7109375" style="3" customWidth="1"/>
    <col min="12034" max="12034" width="5.7109375" style="3" customWidth="1"/>
    <col min="12035" max="12035" width="108.28515625" style="3" bestFit="1" customWidth="1"/>
    <col min="12036" max="12288" width="9.140625" style="3"/>
    <col min="12289" max="12289" width="1.7109375" style="3" customWidth="1"/>
    <col min="12290" max="12290" width="5.7109375" style="3" customWidth="1"/>
    <col min="12291" max="12291" width="108.28515625" style="3" bestFit="1" customWidth="1"/>
    <col min="12292" max="12544" width="9.140625" style="3"/>
    <col min="12545" max="12545" width="1.7109375" style="3" customWidth="1"/>
    <col min="12546" max="12546" width="5.7109375" style="3" customWidth="1"/>
    <col min="12547" max="12547" width="108.28515625" style="3" bestFit="1" customWidth="1"/>
    <col min="12548" max="12800" width="9.140625" style="3"/>
    <col min="12801" max="12801" width="1.7109375" style="3" customWidth="1"/>
    <col min="12802" max="12802" width="5.7109375" style="3" customWidth="1"/>
    <col min="12803" max="12803" width="108.28515625" style="3" bestFit="1" customWidth="1"/>
    <col min="12804" max="13056" width="9.140625" style="3"/>
    <col min="13057" max="13057" width="1.7109375" style="3" customWidth="1"/>
    <col min="13058" max="13058" width="5.7109375" style="3" customWidth="1"/>
    <col min="13059" max="13059" width="108.28515625" style="3" bestFit="1" customWidth="1"/>
    <col min="13060" max="13312" width="9.140625" style="3"/>
    <col min="13313" max="13313" width="1.7109375" style="3" customWidth="1"/>
    <col min="13314" max="13314" width="5.7109375" style="3" customWidth="1"/>
    <col min="13315" max="13315" width="108.28515625" style="3" bestFit="1" customWidth="1"/>
    <col min="13316" max="13568" width="9.140625" style="3"/>
    <col min="13569" max="13569" width="1.7109375" style="3" customWidth="1"/>
    <col min="13570" max="13570" width="5.7109375" style="3" customWidth="1"/>
    <col min="13571" max="13571" width="108.28515625" style="3" bestFit="1" customWidth="1"/>
    <col min="13572" max="13824" width="9.140625" style="3"/>
    <col min="13825" max="13825" width="1.7109375" style="3" customWidth="1"/>
    <col min="13826" max="13826" width="5.7109375" style="3" customWidth="1"/>
    <col min="13827" max="13827" width="108.28515625" style="3" bestFit="1" customWidth="1"/>
    <col min="13828" max="14080" width="9.140625" style="3"/>
    <col min="14081" max="14081" width="1.7109375" style="3" customWidth="1"/>
    <col min="14082" max="14082" width="5.7109375" style="3" customWidth="1"/>
    <col min="14083" max="14083" width="108.28515625" style="3" bestFit="1" customWidth="1"/>
    <col min="14084" max="14336" width="9.140625" style="3"/>
    <col min="14337" max="14337" width="1.7109375" style="3" customWidth="1"/>
    <col min="14338" max="14338" width="5.7109375" style="3" customWidth="1"/>
    <col min="14339" max="14339" width="108.28515625" style="3" bestFit="1" customWidth="1"/>
    <col min="14340" max="14592" width="9.140625" style="3"/>
    <col min="14593" max="14593" width="1.7109375" style="3" customWidth="1"/>
    <col min="14594" max="14594" width="5.7109375" style="3" customWidth="1"/>
    <col min="14595" max="14595" width="108.28515625" style="3" bestFit="1" customWidth="1"/>
    <col min="14596" max="14848" width="9.140625" style="3"/>
    <col min="14849" max="14849" width="1.7109375" style="3" customWidth="1"/>
    <col min="14850" max="14850" width="5.7109375" style="3" customWidth="1"/>
    <col min="14851" max="14851" width="108.28515625" style="3" bestFit="1" customWidth="1"/>
    <col min="14852" max="15104" width="9.140625" style="3"/>
    <col min="15105" max="15105" width="1.7109375" style="3" customWidth="1"/>
    <col min="15106" max="15106" width="5.7109375" style="3" customWidth="1"/>
    <col min="15107" max="15107" width="108.28515625" style="3" bestFit="1" customWidth="1"/>
    <col min="15108" max="15360" width="9.140625" style="3"/>
    <col min="15361" max="15361" width="1.7109375" style="3" customWidth="1"/>
    <col min="15362" max="15362" width="5.7109375" style="3" customWidth="1"/>
    <col min="15363" max="15363" width="108.28515625" style="3" bestFit="1" customWidth="1"/>
    <col min="15364" max="15616" width="9.140625" style="3"/>
    <col min="15617" max="15617" width="1.7109375" style="3" customWidth="1"/>
    <col min="15618" max="15618" width="5.7109375" style="3" customWidth="1"/>
    <col min="15619" max="15619" width="108.28515625" style="3" bestFit="1" customWidth="1"/>
    <col min="15620" max="15872" width="9.140625" style="3"/>
    <col min="15873" max="15873" width="1.7109375" style="3" customWidth="1"/>
    <col min="15874" max="15874" width="5.7109375" style="3" customWidth="1"/>
    <col min="15875" max="15875" width="108.28515625" style="3" bestFit="1" customWidth="1"/>
    <col min="15876" max="16128" width="9.140625" style="3"/>
    <col min="16129" max="16129" width="1.7109375" style="3" customWidth="1"/>
    <col min="16130" max="16130" width="5.7109375" style="3" customWidth="1"/>
    <col min="16131" max="16131" width="108.28515625" style="3" bestFit="1" customWidth="1"/>
    <col min="16132" max="16384" width="9.140625" style="3"/>
  </cols>
  <sheetData>
    <row r="1" spans="2:4" ht="18">
      <c r="C1" s="19" t="s">
        <v>3</v>
      </c>
    </row>
    <row r="3" spans="2:4" ht="25.5">
      <c r="B3" s="20"/>
      <c r="C3" s="21" t="s">
        <v>4</v>
      </c>
      <c r="D3" s="22"/>
    </row>
    <row r="4" spans="2:4">
      <c r="C4" s="18"/>
    </row>
    <row r="5" spans="2:4">
      <c r="C5" s="18"/>
    </row>
    <row r="7" spans="2:4" ht="23.25">
      <c r="C7" s="23" t="s">
        <v>5</v>
      </c>
    </row>
    <row r="9" spans="2:4">
      <c r="C9" s="24" t="s">
        <v>6</v>
      </c>
    </row>
    <row r="10" spans="2:4" ht="25.5">
      <c r="C10" s="24" t="s">
        <v>7</v>
      </c>
    </row>
    <row r="11" spans="2:4">
      <c r="C11" s="24" t="s">
        <v>8</v>
      </c>
    </row>
    <row r="12" spans="2:4">
      <c r="C12" s="24" t="s">
        <v>9</v>
      </c>
    </row>
    <row r="13" spans="2:4">
      <c r="C13" s="25" t="s">
        <v>10</v>
      </c>
    </row>
    <row r="14" spans="2:4">
      <c r="C14" s="25" t="s">
        <v>11</v>
      </c>
    </row>
    <row r="15" spans="2:4" ht="51">
      <c r="C15" s="24" t="s">
        <v>12</v>
      </c>
    </row>
  </sheetData>
  <sheetProtection password="DEA3" sheet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cellComments="asDisplayed" r:id="rId1"/>
  <headerFooter alignWithMargins="0">
    <oddHeader>&amp;LCS XX-XXX&amp;C&amp;A</oddHeader>
    <oddFooter>&amp;L&amp;Z&amp;F&amp;R&amp;P/&amp;N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7"/>
  <sheetViews>
    <sheetView topLeftCell="C3" zoomScale="90" zoomScaleNormal="90" workbookViewId="0">
      <selection activeCell="D6" sqref="D6"/>
    </sheetView>
  </sheetViews>
  <sheetFormatPr baseColWidth="10" defaultRowHeight="62.25" customHeight="1"/>
  <cols>
    <col min="1" max="1" width="1.5703125" style="80" customWidth="1"/>
    <col min="2" max="2" width="32.5703125" style="29" customWidth="1"/>
    <col min="3" max="3" width="56.140625" style="82" customWidth="1"/>
    <col min="4" max="4" width="18" style="83" bestFit="1" customWidth="1"/>
    <col min="5" max="5" width="19" style="83" customWidth="1"/>
    <col min="6" max="6" width="3.42578125" style="83" customWidth="1"/>
    <col min="7" max="7" width="2.28515625" style="28" customWidth="1"/>
    <col min="8" max="8" width="14.140625" style="84" customWidth="1"/>
    <col min="9" max="10" width="1.28515625" style="29" customWidth="1"/>
    <col min="11" max="11" width="17" style="28" customWidth="1"/>
    <col min="12" max="12" width="3.42578125" style="29" customWidth="1"/>
    <col min="13" max="13" width="17.42578125" style="29" customWidth="1"/>
    <col min="14" max="15" width="11.42578125" style="29"/>
    <col min="16" max="16" width="28" style="29" customWidth="1"/>
    <col min="17" max="253" width="11.42578125" style="29"/>
    <col min="254" max="254" width="1.5703125" style="29" customWidth="1"/>
    <col min="255" max="255" width="32.5703125" style="29" customWidth="1"/>
    <col min="256" max="256" width="56.140625" style="29" customWidth="1"/>
    <col min="257" max="257" width="18" style="29" bestFit="1" customWidth="1"/>
    <col min="258" max="258" width="19" style="29" customWidth="1"/>
    <col min="259" max="259" width="3.42578125" style="29" customWidth="1"/>
    <col min="260" max="261" width="19" style="29" customWidth="1"/>
    <col min="262" max="262" width="3.7109375" style="29" customWidth="1"/>
    <col min="263" max="263" width="2.28515625" style="29" customWidth="1"/>
    <col min="264" max="264" width="14.140625" style="29" customWidth="1"/>
    <col min="265" max="266" width="1.28515625" style="29" customWidth="1"/>
    <col min="267" max="267" width="17" style="29" customWidth="1"/>
    <col min="268" max="268" width="3.42578125" style="29" customWidth="1"/>
    <col min="269" max="269" width="17.42578125" style="29" customWidth="1"/>
    <col min="270" max="271" width="11.42578125" style="29"/>
    <col min="272" max="272" width="28" style="29" customWidth="1"/>
    <col min="273" max="509" width="11.42578125" style="29"/>
    <col min="510" max="510" width="1.5703125" style="29" customWidth="1"/>
    <col min="511" max="511" width="32.5703125" style="29" customWidth="1"/>
    <col min="512" max="512" width="56.140625" style="29" customWidth="1"/>
    <col min="513" max="513" width="18" style="29" bestFit="1" customWidth="1"/>
    <col min="514" max="514" width="19" style="29" customWidth="1"/>
    <col min="515" max="515" width="3.42578125" style="29" customWidth="1"/>
    <col min="516" max="517" width="19" style="29" customWidth="1"/>
    <col min="518" max="518" width="3.7109375" style="29" customWidth="1"/>
    <col min="519" max="519" width="2.28515625" style="29" customWidth="1"/>
    <col min="520" max="520" width="14.140625" style="29" customWidth="1"/>
    <col min="521" max="522" width="1.28515625" style="29" customWidth="1"/>
    <col min="523" max="523" width="17" style="29" customWidth="1"/>
    <col min="524" max="524" width="3.42578125" style="29" customWidth="1"/>
    <col min="525" max="525" width="17.42578125" style="29" customWidth="1"/>
    <col min="526" max="527" width="11.42578125" style="29"/>
    <col min="528" max="528" width="28" style="29" customWidth="1"/>
    <col min="529" max="765" width="11.42578125" style="29"/>
    <col min="766" max="766" width="1.5703125" style="29" customWidth="1"/>
    <col min="767" max="767" width="32.5703125" style="29" customWidth="1"/>
    <col min="768" max="768" width="56.140625" style="29" customWidth="1"/>
    <col min="769" max="769" width="18" style="29" bestFit="1" customWidth="1"/>
    <col min="770" max="770" width="19" style="29" customWidth="1"/>
    <col min="771" max="771" width="3.42578125" style="29" customWidth="1"/>
    <col min="772" max="773" width="19" style="29" customWidth="1"/>
    <col min="774" max="774" width="3.7109375" style="29" customWidth="1"/>
    <col min="775" max="775" width="2.28515625" style="29" customWidth="1"/>
    <col min="776" max="776" width="14.140625" style="29" customWidth="1"/>
    <col min="777" max="778" width="1.28515625" style="29" customWidth="1"/>
    <col min="779" max="779" width="17" style="29" customWidth="1"/>
    <col min="780" max="780" width="3.42578125" style="29" customWidth="1"/>
    <col min="781" max="781" width="17.42578125" style="29" customWidth="1"/>
    <col min="782" max="783" width="11.42578125" style="29"/>
    <col min="784" max="784" width="28" style="29" customWidth="1"/>
    <col min="785" max="1021" width="11.42578125" style="29"/>
    <col min="1022" max="1022" width="1.5703125" style="29" customWidth="1"/>
    <col min="1023" max="1023" width="32.5703125" style="29" customWidth="1"/>
    <col min="1024" max="1024" width="56.140625" style="29" customWidth="1"/>
    <col min="1025" max="1025" width="18" style="29" bestFit="1" customWidth="1"/>
    <col min="1026" max="1026" width="19" style="29" customWidth="1"/>
    <col min="1027" max="1027" width="3.42578125" style="29" customWidth="1"/>
    <col min="1028" max="1029" width="19" style="29" customWidth="1"/>
    <col min="1030" max="1030" width="3.7109375" style="29" customWidth="1"/>
    <col min="1031" max="1031" width="2.28515625" style="29" customWidth="1"/>
    <col min="1032" max="1032" width="14.140625" style="29" customWidth="1"/>
    <col min="1033" max="1034" width="1.28515625" style="29" customWidth="1"/>
    <col min="1035" max="1035" width="17" style="29" customWidth="1"/>
    <col min="1036" max="1036" width="3.42578125" style="29" customWidth="1"/>
    <col min="1037" max="1037" width="17.42578125" style="29" customWidth="1"/>
    <col min="1038" max="1039" width="11.42578125" style="29"/>
    <col min="1040" max="1040" width="28" style="29" customWidth="1"/>
    <col min="1041" max="1277" width="11.42578125" style="29"/>
    <col min="1278" max="1278" width="1.5703125" style="29" customWidth="1"/>
    <col min="1279" max="1279" width="32.5703125" style="29" customWidth="1"/>
    <col min="1280" max="1280" width="56.140625" style="29" customWidth="1"/>
    <col min="1281" max="1281" width="18" style="29" bestFit="1" customWidth="1"/>
    <col min="1282" max="1282" width="19" style="29" customWidth="1"/>
    <col min="1283" max="1283" width="3.42578125" style="29" customWidth="1"/>
    <col min="1284" max="1285" width="19" style="29" customWidth="1"/>
    <col min="1286" max="1286" width="3.7109375" style="29" customWidth="1"/>
    <col min="1287" max="1287" width="2.28515625" style="29" customWidth="1"/>
    <col min="1288" max="1288" width="14.140625" style="29" customWidth="1"/>
    <col min="1289" max="1290" width="1.28515625" style="29" customWidth="1"/>
    <col min="1291" max="1291" width="17" style="29" customWidth="1"/>
    <col min="1292" max="1292" width="3.42578125" style="29" customWidth="1"/>
    <col min="1293" max="1293" width="17.42578125" style="29" customWidth="1"/>
    <col min="1294" max="1295" width="11.42578125" style="29"/>
    <col min="1296" max="1296" width="28" style="29" customWidth="1"/>
    <col min="1297" max="1533" width="11.42578125" style="29"/>
    <col min="1534" max="1534" width="1.5703125" style="29" customWidth="1"/>
    <col min="1535" max="1535" width="32.5703125" style="29" customWidth="1"/>
    <col min="1536" max="1536" width="56.140625" style="29" customWidth="1"/>
    <col min="1537" max="1537" width="18" style="29" bestFit="1" customWidth="1"/>
    <col min="1538" max="1538" width="19" style="29" customWidth="1"/>
    <col min="1539" max="1539" width="3.42578125" style="29" customWidth="1"/>
    <col min="1540" max="1541" width="19" style="29" customWidth="1"/>
    <col min="1542" max="1542" width="3.7109375" style="29" customWidth="1"/>
    <col min="1543" max="1543" width="2.28515625" style="29" customWidth="1"/>
    <col min="1544" max="1544" width="14.140625" style="29" customWidth="1"/>
    <col min="1545" max="1546" width="1.28515625" style="29" customWidth="1"/>
    <col min="1547" max="1547" width="17" style="29" customWidth="1"/>
    <col min="1548" max="1548" width="3.42578125" style="29" customWidth="1"/>
    <col min="1549" max="1549" width="17.42578125" style="29" customWidth="1"/>
    <col min="1550" max="1551" width="11.42578125" style="29"/>
    <col min="1552" max="1552" width="28" style="29" customWidth="1"/>
    <col min="1553" max="1789" width="11.42578125" style="29"/>
    <col min="1790" max="1790" width="1.5703125" style="29" customWidth="1"/>
    <col min="1791" max="1791" width="32.5703125" style="29" customWidth="1"/>
    <col min="1792" max="1792" width="56.140625" style="29" customWidth="1"/>
    <col min="1793" max="1793" width="18" style="29" bestFit="1" customWidth="1"/>
    <col min="1794" max="1794" width="19" style="29" customWidth="1"/>
    <col min="1795" max="1795" width="3.42578125" style="29" customWidth="1"/>
    <col min="1796" max="1797" width="19" style="29" customWidth="1"/>
    <col min="1798" max="1798" width="3.7109375" style="29" customWidth="1"/>
    <col min="1799" max="1799" width="2.28515625" style="29" customWidth="1"/>
    <col min="1800" max="1800" width="14.140625" style="29" customWidth="1"/>
    <col min="1801" max="1802" width="1.28515625" style="29" customWidth="1"/>
    <col min="1803" max="1803" width="17" style="29" customWidth="1"/>
    <col min="1804" max="1804" width="3.42578125" style="29" customWidth="1"/>
    <col min="1805" max="1805" width="17.42578125" style="29" customWidth="1"/>
    <col min="1806" max="1807" width="11.42578125" style="29"/>
    <col min="1808" max="1808" width="28" style="29" customWidth="1"/>
    <col min="1809" max="2045" width="11.42578125" style="29"/>
    <col min="2046" max="2046" width="1.5703125" style="29" customWidth="1"/>
    <col min="2047" max="2047" width="32.5703125" style="29" customWidth="1"/>
    <col min="2048" max="2048" width="56.140625" style="29" customWidth="1"/>
    <col min="2049" max="2049" width="18" style="29" bestFit="1" customWidth="1"/>
    <col min="2050" max="2050" width="19" style="29" customWidth="1"/>
    <col min="2051" max="2051" width="3.42578125" style="29" customWidth="1"/>
    <col min="2052" max="2053" width="19" style="29" customWidth="1"/>
    <col min="2054" max="2054" width="3.7109375" style="29" customWidth="1"/>
    <col min="2055" max="2055" width="2.28515625" style="29" customWidth="1"/>
    <col min="2056" max="2056" width="14.140625" style="29" customWidth="1"/>
    <col min="2057" max="2058" width="1.28515625" style="29" customWidth="1"/>
    <col min="2059" max="2059" width="17" style="29" customWidth="1"/>
    <col min="2060" max="2060" width="3.42578125" style="29" customWidth="1"/>
    <col min="2061" max="2061" width="17.42578125" style="29" customWidth="1"/>
    <col min="2062" max="2063" width="11.42578125" style="29"/>
    <col min="2064" max="2064" width="28" style="29" customWidth="1"/>
    <col min="2065" max="2301" width="11.42578125" style="29"/>
    <col min="2302" max="2302" width="1.5703125" style="29" customWidth="1"/>
    <col min="2303" max="2303" width="32.5703125" style="29" customWidth="1"/>
    <col min="2304" max="2304" width="56.140625" style="29" customWidth="1"/>
    <col min="2305" max="2305" width="18" style="29" bestFit="1" customWidth="1"/>
    <col min="2306" max="2306" width="19" style="29" customWidth="1"/>
    <col min="2307" max="2307" width="3.42578125" style="29" customWidth="1"/>
    <col min="2308" max="2309" width="19" style="29" customWidth="1"/>
    <col min="2310" max="2310" width="3.7109375" style="29" customWidth="1"/>
    <col min="2311" max="2311" width="2.28515625" style="29" customWidth="1"/>
    <col min="2312" max="2312" width="14.140625" style="29" customWidth="1"/>
    <col min="2313" max="2314" width="1.28515625" style="29" customWidth="1"/>
    <col min="2315" max="2315" width="17" style="29" customWidth="1"/>
    <col min="2316" max="2316" width="3.42578125" style="29" customWidth="1"/>
    <col min="2317" max="2317" width="17.42578125" style="29" customWidth="1"/>
    <col min="2318" max="2319" width="11.42578125" style="29"/>
    <col min="2320" max="2320" width="28" style="29" customWidth="1"/>
    <col min="2321" max="2557" width="11.42578125" style="29"/>
    <col min="2558" max="2558" width="1.5703125" style="29" customWidth="1"/>
    <col min="2559" max="2559" width="32.5703125" style="29" customWidth="1"/>
    <col min="2560" max="2560" width="56.140625" style="29" customWidth="1"/>
    <col min="2561" max="2561" width="18" style="29" bestFit="1" customWidth="1"/>
    <col min="2562" max="2562" width="19" style="29" customWidth="1"/>
    <col min="2563" max="2563" width="3.42578125" style="29" customWidth="1"/>
    <col min="2564" max="2565" width="19" style="29" customWidth="1"/>
    <col min="2566" max="2566" width="3.7109375" style="29" customWidth="1"/>
    <col min="2567" max="2567" width="2.28515625" style="29" customWidth="1"/>
    <col min="2568" max="2568" width="14.140625" style="29" customWidth="1"/>
    <col min="2569" max="2570" width="1.28515625" style="29" customWidth="1"/>
    <col min="2571" max="2571" width="17" style="29" customWidth="1"/>
    <col min="2572" max="2572" width="3.42578125" style="29" customWidth="1"/>
    <col min="2573" max="2573" width="17.42578125" style="29" customWidth="1"/>
    <col min="2574" max="2575" width="11.42578125" style="29"/>
    <col min="2576" max="2576" width="28" style="29" customWidth="1"/>
    <col min="2577" max="2813" width="11.42578125" style="29"/>
    <col min="2814" max="2814" width="1.5703125" style="29" customWidth="1"/>
    <col min="2815" max="2815" width="32.5703125" style="29" customWidth="1"/>
    <col min="2816" max="2816" width="56.140625" style="29" customWidth="1"/>
    <col min="2817" max="2817" width="18" style="29" bestFit="1" customWidth="1"/>
    <col min="2818" max="2818" width="19" style="29" customWidth="1"/>
    <col min="2819" max="2819" width="3.42578125" style="29" customWidth="1"/>
    <col min="2820" max="2821" width="19" style="29" customWidth="1"/>
    <col min="2822" max="2822" width="3.7109375" style="29" customWidth="1"/>
    <col min="2823" max="2823" width="2.28515625" style="29" customWidth="1"/>
    <col min="2824" max="2824" width="14.140625" style="29" customWidth="1"/>
    <col min="2825" max="2826" width="1.28515625" style="29" customWidth="1"/>
    <col min="2827" max="2827" width="17" style="29" customWidth="1"/>
    <col min="2828" max="2828" width="3.42578125" style="29" customWidth="1"/>
    <col min="2829" max="2829" width="17.42578125" style="29" customWidth="1"/>
    <col min="2830" max="2831" width="11.42578125" style="29"/>
    <col min="2832" max="2832" width="28" style="29" customWidth="1"/>
    <col min="2833" max="3069" width="11.42578125" style="29"/>
    <col min="3070" max="3070" width="1.5703125" style="29" customWidth="1"/>
    <col min="3071" max="3071" width="32.5703125" style="29" customWidth="1"/>
    <col min="3072" max="3072" width="56.140625" style="29" customWidth="1"/>
    <col min="3073" max="3073" width="18" style="29" bestFit="1" customWidth="1"/>
    <col min="3074" max="3074" width="19" style="29" customWidth="1"/>
    <col min="3075" max="3075" width="3.42578125" style="29" customWidth="1"/>
    <col min="3076" max="3077" width="19" style="29" customWidth="1"/>
    <col min="3078" max="3078" width="3.7109375" style="29" customWidth="1"/>
    <col min="3079" max="3079" width="2.28515625" style="29" customWidth="1"/>
    <col min="3080" max="3080" width="14.140625" style="29" customWidth="1"/>
    <col min="3081" max="3082" width="1.28515625" style="29" customWidth="1"/>
    <col min="3083" max="3083" width="17" style="29" customWidth="1"/>
    <col min="3084" max="3084" width="3.42578125" style="29" customWidth="1"/>
    <col min="3085" max="3085" width="17.42578125" style="29" customWidth="1"/>
    <col min="3086" max="3087" width="11.42578125" style="29"/>
    <col min="3088" max="3088" width="28" style="29" customWidth="1"/>
    <col min="3089" max="3325" width="11.42578125" style="29"/>
    <col min="3326" max="3326" width="1.5703125" style="29" customWidth="1"/>
    <col min="3327" max="3327" width="32.5703125" style="29" customWidth="1"/>
    <col min="3328" max="3328" width="56.140625" style="29" customWidth="1"/>
    <col min="3329" max="3329" width="18" style="29" bestFit="1" customWidth="1"/>
    <col min="3330" max="3330" width="19" style="29" customWidth="1"/>
    <col min="3331" max="3331" width="3.42578125" style="29" customWidth="1"/>
    <col min="3332" max="3333" width="19" style="29" customWidth="1"/>
    <col min="3334" max="3334" width="3.7109375" style="29" customWidth="1"/>
    <col min="3335" max="3335" width="2.28515625" style="29" customWidth="1"/>
    <col min="3336" max="3336" width="14.140625" style="29" customWidth="1"/>
    <col min="3337" max="3338" width="1.28515625" style="29" customWidth="1"/>
    <col min="3339" max="3339" width="17" style="29" customWidth="1"/>
    <col min="3340" max="3340" width="3.42578125" style="29" customWidth="1"/>
    <col min="3341" max="3341" width="17.42578125" style="29" customWidth="1"/>
    <col min="3342" max="3343" width="11.42578125" style="29"/>
    <col min="3344" max="3344" width="28" style="29" customWidth="1"/>
    <col min="3345" max="3581" width="11.42578125" style="29"/>
    <col min="3582" max="3582" width="1.5703125" style="29" customWidth="1"/>
    <col min="3583" max="3583" width="32.5703125" style="29" customWidth="1"/>
    <col min="3584" max="3584" width="56.140625" style="29" customWidth="1"/>
    <col min="3585" max="3585" width="18" style="29" bestFit="1" customWidth="1"/>
    <col min="3586" max="3586" width="19" style="29" customWidth="1"/>
    <col min="3587" max="3587" width="3.42578125" style="29" customWidth="1"/>
    <col min="3588" max="3589" width="19" style="29" customWidth="1"/>
    <col min="3590" max="3590" width="3.7109375" style="29" customWidth="1"/>
    <col min="3591" max="3591" width="2.28515625" style="29" customWidth="1"/>
    <col min="3592" max="3592" width="14.140625" style="29" customWidth="1"/>
    <col min="3593" max="3594" width="1.28515625" style="29" customWidth="1"/>
    <col min="3595" max="3595" width="17" style="29" customWidth="1"/>
    <col min="3596" max="3596" width="3.42578125" style="29" customWidth="1"/>
    <col min="3597" max="3597" width="17.42578125" style="29" customWidth="1"/>
    <col min="3598" max="3599" width="11.42578125" style="29"/>
    <col min="3600" max="3600" width="28" style="29" customWidth="1"/>
    <col min="3601" max="3837" width="11.42578125" style="29"/>
    <col min="3838" max="3838" width="1.5703125" style="29" customWidth="1"/>
    <col min="3839" max="3839" width="32.5703125" style="29" customWidth="1"/>
    <col min="3840" max="3840" width="56.140625" style="29" customWidth="1"/>
    <col min="3841" max="3841" width="18" style="29" bestFit="1" customWidth="1"/>
    <col min="3842" max="3842" width="19" style="29" customWidth="1"/>
    <col min="3843" max="3843" width="3.42578125" style="29" customWidth="1"/>
    <col min="3844" max="3845" width="19" style="29" customWidth="1"/>
    <col min="3846" max="3846" width="3.7109375" style="29" customWidth="1"/>
    <col min="3847" max="3847" width="2.28515625" style="29" customWidth="1"/>
    <col min="3848" max="3848" width="14.140625" style="29" customWidth="1"/>
    <col min="3849" max="3850" width="1.28515625" style="29" customWidth="1"/>
    <col min="3851" max="3851" width="17" style="29" customWidth="1"/>
    <col min="3852" max="3852" width="3.42578125" style="29" customWidth="1"/>
    <col min="3853" max="3853" width="17.42578125" style="29" customWidth="1"/>
    <col min="3854" max="3855" width="11.42578125" style="29"/>
    <col min="3856" max="3856" width="28" style="29" customWidth="1"/>
    <col min="3857" max="4093" width="11.42578125" style="29"/>
    <col min="4094" max="4094" width="1.5703125" style="29" customWidth="1"/>
    <col min="4095" max="4095" width="32.5703125" style="29" customWidth="1"/>
    <col min="4096" max="4096" width="56.140625" style="29" customWidth="1"/>
    <col min="4097" max="4097" width="18" style="29" bestFit="1" customWidth="1"/>
    <col min="4098" max="4098" width="19" style="29" customWidth="1"/>
    <col min="4099" max="4099" width="3.42578125" style="29" customWidth="1"/>
    <col min="4100" max="4101" width="19" style="29" customWidth="1"/>
    <col min="4102" max="4102" width="3.7109375" style="29" customWidth="1"/>
    <col min="4103" max="4103" width="2.28515625" style="29" customWidth="1"/>
    <col min="4104" max="4104" width="14.140625" style="29" customWidth="1"/>
    <col min="4105" max="4106" width="1.28515625" style="29" customWidth="1"/>
    <col min="4107" max="4107" width="17" style="29" customWidth="1"/>
    <col min="4108" max="4108" width="3.42578125" style="29" customWidth="1"/>
    <col min="4109" max="4109" width="17.42578125" style="29" customWidth="1"/>
    <col min="4110" max="4111" width="11.42578125" style="29"/>
    <col min="4112" max="4112" width="28" style="29" customWidth="1"/>
    <col min="4113" max="4349" width="11.42578125" style="29"/>
    <col min="4350" max="4350" width="1.5703125" style="29" customWidth="1"/>
    <col min="4351" max="4351" width="32.5703125" style="29" customWidth="1"/>
    <col min="4352" max="4352" width="56.140625" style="29" customWidth="1"/>
    <col min="4353" max="4353" width="18" style="29" bestFit="1" customWidth="1"/>
    <col min="4354" max="4354" width="19" style="29" customWidth="1"/>
    <col min="4355" max="4355" width="3.42578125" style="29" customWidth="1"/>
    <col min="4356" max="4357" width="19" style="29" customWidth="1"/>
    <col min="4358" max="4358" width="3.7109375" style="29" customWidth="1"/>
    <col min="4359" max="4359" width="2.28515625" style="29" customWidth="1"/>
    <col min="4360" max="4360" width="14.140625" style="29" customWidth="1"/>
    <col min="4361" max="4362" width="1.28515625" style="29" customWidth="1"/>
    <col min="4363" max="4363" width="17" style="29" customWidth="1"/>
    <col min="4364" max="4364" width="3.42578125" style="29" customWidth="1"/>
    <col min="4365" max="4365" width="17.42578125" style="29" customWidth="1"/>
    <col min="4366" max="4367" width="11.42578125" style="29"/>
    <col min="4368" max="4368" width="28" style="29" customWidth="1"/>
    <col min="4369" max="4605" width="11.42578125" style="29"/>
    <col min="4606" max="4606" width="1.5703125" style="29" customWidth="1"/>
    <col min="4607" max="4607" width="32.5703125" style="29" customWidth="1"/>
    <col min="4608" max="4608" width="56.140625" style="29" customWidth="1"/>
    <col min="4609" max="4609" width="18" style="29" bestFit="1" customWidth="1"/>
    <col min="4610" max="4610" width="19" style="29" customWidth="1"/>
    <col min="4611" max="4611" width="3.42578125" style="29" customWidth="1"/>
    <col min="4612" max="4613" width="19" style="29" customWidth="1"/>
    <col min="4614" max="4614" width="3.7109375" style="29" customWidth="1"/>
    <col min="4615" max="4615" width="2.28515625" style="29" customWidth="1"/>
    <col min="4616" max="4616" width="14.140625" style="29" customWidth="1"/>
    <col min="4617" max="4618" width="1.28515625" style="29" customWidth="1"/>
    <col min="4619" max="4619" width="17" style="29" customWidth="1"/>
    <col min="4620" max="4620" width="3.42578125" style="29" customWidth="1"/>
    <col min="4621" max="4621" width="17.42578125" style="29" customWidth="1"/>
    <col min="4622" max="4623" width="11.42578125" style="29"/>
    <col min="4624" max="4624" width="28" style="29" customWidth="1"/>
    <col min="4625" max="4861" width="11.42578125" style="29"/>
    <col min="4862" max="4862" width="1.5703125" style="29" customWidth="1"/>
    <col min="4863" max="4863" width="32.5703125" style="29" customWidth="1"/>
    <col min="4864" max="4864" width="56.140625" style="29" customWidth="1"/>
    <col min="4865" max="4865" width="18" style="29" bestFit="1" customWidth="1"/>
    <col min="4866" max="4866" width="19" style="29" customWidth="1"/>
    <col min="4867" max="4867" width="3.42578125" style="29" customWidth="1"/>
    <col min="4868" max="4869" width="19" style="29" customWidth="1"/>
    <col min="4870" max="4870" width="3.7109375" style="29" customWidth="1"/>
    <col min="4871" max="4871" width="2.28515625" style="29" customWidth="1"/>
    <col min="4872" max="4872" width="14.140625" style="29" customWidth="1"/>
    <col min="4873" max="4874" width="1.28515625" style="29" customWidth="1"/>
    <col min="4875" max="4875" width="17" style="29" customWidth="1"/>
    <col min="4876" max="4876" width="3.42578125" style="29" customWidth="1"/>
    <col min="4877" max="4877" width="17.42578125" style="29" customWidth="1"/>
    <col min="4878" max="4879" width="11.42578125" style="29"/>
    <col min="4880" max="4880" width="28" style="29" customWidth="1"/>
    <col min="4881" max="5117" width="11.42578125" style="29"/>
    <col min="5118" max="5118" width="1.5703125" style="29" customWidth="1"/>
    <col min="5119" max="5119" width="32.5703125" style="29" customWidth="1"/>
    <col min="5120" max="5120" width="56.140625" style="29" customWidth="1"/>
    <col min="5121" max="5121" width="18" style="29" bestFit="1" customWidth="1"/>
    <col min="5122" max="5122" width="19" style="29" customWidth="1"/>
    <col min="5123" max="5123" width="3.42578125" style="29" customWidth="1"/>
    <col min="5124" max="5125" width="19" style="29" customWidth="1"/>
    <col min="5126" max="5126" width="3.7109375" style="29" customWidth="1"/>
    <col min="5127" max="5127" width="2.28515625" style="29" customWidth="1"/>
    <col min="5128" max="5128" width="14.140625" style="29" customWidth="1"/>
    <col min="5129" max="5130" width="1.28515625" style="29" customWidth="1"/>
    <col min="5131" max="5131" width="17" style="29" customWidth="1"/>
    <col min="5132" max="5132" width="3.42578125" style="29" customWidth="1"/>
    <col min="5133" max="5133" width="17.42578125" style="29" customWidth="1"/>
    <col min="5134" max="5135" width="11.42578125" style="29"/>
    <col min="5136" max="5136" width="28" style="29" customWidth="1"/>
    <col min="5137" max="5373" width="11.42578125" style="29"/>
    <col min="5374" max="5374" width="1.5703125" style="29" customWidth="1"/>
    <col min="5375" max="5375" width="32.5703125" style="29" customWidth="1"/>
    <col min="5376" max="5376" width="56.140625" style="29" customWidth="1"/>
    <col min="5377" max="5377" width="18" style="29" bestFit="1" customWidth="1"/>
    <col min="5378" max="5378" width="19" style="29" customWidth="1"/>
    <col min="5379" max="5379" width="3.42578125" style="29" customWidth="1"/>
    <col min="5380" max="5381" width="19" style="29" customWidth="1"/>
    <col min="5382" max="5382" width="3.7109375" style="29" customWidth="1"/>
    <col min="5383" max="5383" width="2.28515625" style="29" customWidth="1"/>
    <col min="5384" max="5384" width="14.140625" style="29" customWidth="1"/>
    <col min="5385" max="5386" width="1.28515625" style="29" customWidth="1"/>
    <col min="5387" max="5387" width="17" style="29" customWidth="1"/>
    <col min="5388" max="5388" width="3.42578125" style="29" customWidth="1"/>
    <col min="5389" max="5389" width="17.42578125" style="29" customWidth="1"/>
    <col min="5390" max="5391" width="11.42578125" style="29"/>
    <col min="5392" max="5392" width="28" style="29" customWidth="1"/>
    <col min="5393" max="5629" width="11.42578125" style="29"/>
    <col min="5630" max="5630" width="1.5703125" style="29" customWidth="1"/>
    <col min="5631" max="5631" width="32.5703125" style="29" customWidth="1"/>
    <col min="5632" max="5632" width="56.140625" style="29" customWidth="1"/>
    <col min="5633" max="5633" width="18" style="29" bestFit="1" customWidth="1"/>
    <col min="5634" max="5634" width="19" style="29" customWidth="1"/>
    <col min="5635" max="5635" width="3.42578125" style="29" customWidth="1"/>
    <col min="5636" max="5637" width="19" style="29" customWidth="1"/>
    <col min="5638" max="5638" width="3.7109375" style="29" customWidth="1"/>
    <col min="5639" max="5639" width="2.28515625" style="29" customWidth="1"/>
    <col min="5640" max="5640" width="14.140625" style="29" customWidth="1"/>
    <col min="5641" max="5642" width="1.28515625" style="29" customWidth="1"/>
    <col min="5643" max="5643" width="17" style="29" customWidth="1"/>
    <col min="5644" max="5644" width="3.42578125" style="29" customWidth="1"/>
    <col min="5645" max="5645" width="17.42578125" style="29" customWidth="1"/>
    <col min="5646" max="5647" width="11.42578125" style="29"/>
    <col min="5648" max="5648" width="28" style="29" customWidth="1"/>
    <col min="5649" max="5885" width="11.42578125" style="29"/>
    <col min="5886" max="5886" width="1.5703125" style="29" customWidth="1"/>
    <col min="5887" max="5887" width="32.5703125" style="29" customWidth="1"/>
    <col min="5888" max="5888" width="56.140625" style="29" customWidth="1"/>
    <col min="5889" max="5889" width="18" style="29" bestFit="1" customWidth="1"/>
    <col min="5890" max="5890" width="19" style="29" customWidth="1"/>
    <col min="5891" max="5891" width="3.42578125" style="29" customWidth="1"/>
    <col min="5892" max="5893" width="19" style="29" customWidth="1"/>
    <col min="5894" max="5894" width="3.7109375" style="29" customWidth="1"/>
    <col min="5895" max="5895" width="2.28515625" style="29" customWidth="1"/>
    <col min="5896" max="5896" width="14.140625" style="29" customWidth="1"/>
    <col min="5897" max="5898" width="1.28515625" style="29" customWidth="1"/>
    <col min="5899" max="5899" width="17" style="29" customWidth="1"/>
    <col min="5900" max="5900" width="3.42578125" style="29" customWidth="1"/>
    <col min="5901" max="5901" width="17.42578125" style="29" customWidth="1"/>
    <col min="5902" max="5903" width="11.42578125" style="29"/>
    <col min="5904" max="5904" width="28" style="29" customWidth="1"/>
    <col min="5905" max="6141" width="11.42578125" style="29"/>
    <col min="6142" max="6142" width="1.5703125" style="29" customWidth="1"/>
    <col min="6143" max="6143" width="32.5703125" style="29" customWidth="1"/>
    <col min="6144" max="6144" width="56.140625" style="29" customWidth="1"/>
    <col min="6145" max="6145" width="18" style="29" bestFit="1" customWidth="1"/>
    <col min="6146" max="6146" width="19" style="29" customWidth="1"/>
    <col min="6147" max="6147" width="3.42578125" style="29" customWidth="1"/>
    <col min="6148" max="6149" width="19" style="29" customWidth="1"/>
    <col min="6150" max="6150" width="3.7109375" style="29" customWidth="1"/>
    <col min="6151" max="6151" width="2.28515625" style="29" customWidth="1"/>
    <col min="6152" max="6152" width="14.140625" style="29" customWidth="1"/>
    <col min="6153" max="6154" width="1.28515625" style="29" customWidth="1"/>
    <col min="6155" max="6155" width="17" style="29" customWidth="1"/>
    <col min="6156" max="6156" width="3.42578125" style="29" customWidth="1"/>
    <col min="6157" max="6157" width="17.42578125" style="29" customWidth="1"/>
    <col min="6158" max="6159" width="11.42578125" style="29"/>
    <col min="6160" max="6160" width="28" style="29" customWidth="1"/>
    <col min="6161" max="6397" width="11.42578125" style="29"/>
    <col min="6398" max="6398" width="1.5703125" style="29" customWidth="1"/>
    <col min="6399" max="6399" width="32.5703125" style="29" customWidth="1"/>
    <col min="6400" max="6400" width="56.140625" style="29" customWidth="1"/>
    <col min="6401" max="6401" width="18" style="29" bestFit="1" customWidth="1"/>
    <col min="6402" max="6402" width="19" style="29" customWidth="1"/>
    <col min="6403" max="6403" width="3.42578125" style="29" customWidth="1"/>
    <col min="6404" max="6405" width="19" style="29" customWidth="1"/>
    <col min="6406" max="6406" width="3.7109375" style="29" customWidth="1"/>
    <col min="6407" max="6407" width="2.28515625" style="29" customWidth="1"/>
    <col min="6408" max="6408" width="14.140625" style="29" customWidth="1"/>
    <col min="6409" max="6410" width="1.28515625" style="29" customWidth="1"/>
    <col min="6411" max="6411" width="17" style="29" customWidth="1"/>
    <col min="6412" max="6412" width="3.42578125" style="29" customWidth="1"/>
    <col min="6413" max="6413" width="17.42578125" style="29" customWidth="1"/>
    <col min="6414" max="6415" width="11.42578125" style="29"/>
    <col min="6416" max="6416" width="28" style="29" customWidth="1"/>
    <col min="6417" max="6653" width="11.42578125" style="29"/>
    <col min="6654" max="6654" width="1.5703125" style="29" customWidth="1"/>
    <col min="6655" max="6655" width="32.5703125" style="29" customWidth="1"/>
    <col min="6656" max="6656" width="56.140625" style="29" customWidth="1"/>
    <col min="6657" max="6657" width="18" style="29" bestFit="1" customWidth="1"/>
    <col min="6658" max="6658" width="19" style="29" customWidth="1"/>
    <col min="6659" max="6659" width="3.42578125" style="29" customWidth="1"/>
    <col min="6660" max="6661" width="19" style="29" customWidth="1"/>
    <col min="6662" max="6662" width="3.7109375" style="29" customWidth="1"/>
    <col min="6663" max="6663" width="2.28515625" style="29" customWidth="1"/>
    <col min="6664" max="6664" width="14.140625" style="29" customWidth="1"/>
    <col min="6665" max="6666" width="1.28515625" style="29" customWidth="1"/>
    <col min="6667" max="6667" width="17" style="29" customWidth="1"/>
    <col min="6668" max="6668" width="3.42578125" style="29" customWidth="1"/>
    <col min="6669" max="6669" width="17.42578125" style="29" customWidth="1"/>
    <col min="6670" max="6671" width="11.42578125" style="29"/>
    <col min="6672" max="6672" width="28" style="29" customWidth="1"/>
    <col min="6673" max="6909" width="11.42578125" style="29"/>
    <col min="6910" max="6910" width="1.5703125" style="29" customWidth="1"/>
    <col min="6911" max="6911" width="32.5703125" style="29" customWidth="1"/>
    <col min="6912" max="6912" width="56.140625" style="29" customWidth="1"/>
    <col min="6913" max="6913" width="18" style="29" bestFit="1" customWidth="1"/>
    <col min="6914" max="6914" width="19" style="29" customWidth="1"/>
    <col min="6915" max="6915" width="3.42578125" style="29" customWidth="1"/>
    <col min="6916" max="6917" width="19" style="29" customWidth="1"/>
    <col min="6918" max="6918" width="3.7109375" style="29" customWidth="1"/>
    <col min="6919" max="6919" width="2.28515625" style="29" customWidth="1"/>
    <col min="6920" max="6920" width="14.140625" style="29" customWidth="1"/>
    <col min="6921" max="6922" width="1.28515625" style="29" customWidth="1"/>
    <col min="6923" max="6923" width="17" style="29" customWidth="1"/>
    <col min="6924" max="6924" width="3.42578125" style="29" customWidth="1"/>
    <col min="6925" max="6925" width="17.42578125" style="29" customWidth="1"/>
    <col min="6926" max="6927" width="11.42578125" style="29"/>
    <col min="6928" max="6928" width="28" style="29" customWidth="1"/>
    <col min="6929" max="7165" width="11.42578125" style="29"/>
    <col min="7166" max="7166" width="1.5703125" style="29" customWidth="1"/>
    <col min="7167" max="7167" width="32.5703125" style="29" customWidth="1"/>
    <col min="7168" max="7168" width="56.140625" style="29" customWidth="1"/>
    <col min="7169" max="7169" width="18" style="29" bestFit="1" customWidth="1"/>
    <col min="7170" max="7170" width="19" style="29" customWidth="1"/>
    <col min="7171" max="7171" width="3.42578125" style="29" customWidth="1"/>
    <col min="7172" max="7173" width="19" style="29" customWidth="1"/>
    <col min="7174" max="7174" width="3.7109375" style="29" customWidth="1"/>
    <col min="7175" max="7175" width="2.28515625" style="29" customWidth="1"/>
    <col min="7176" max="7176" width="14.140625" style="29" customWidth="1"/>
    <col min="7177" max="7178" width="1.28515625" style="29" customWidth="1"/>
    <col min="7179" max="7179" width="17" style="29" customWidth="1"/>
    <col min="7180" max="7180" width="3.42578125" style="29" customWidth="1"/>
    <col min="7181" max="7181" width="17.42578125" style="29" customWidth="1"/>
    <col min="7182" max="7183" width="11.42578125" style="29"/>
    <col min="7184" max="7184" width="28" style="29" customWidth="1"/>
    <col min="7185" max="7421" width="11.42578125" style="29"/>
    <col min="7422" max="7422" width="1.5703125" style="29" customWidth="1"/>
    <col min="7423" max="7423" width="32.5703125" style="29" customWidth="1"/>
    <col min="7424" max="7424" width="56.140625" style="29" customWidth="1"/>
    <col min="7425" max="7425" width="18" style="29" bestFit="1" customWidth="1"/>
    <col min="7426" max="7426" width="19" style="29" customWidth="1"/>
    <col min="7427" max="7427" width="3.42578125" style="29" customWidth="1"/>
    <col min="7428" max="7429" width="19" style="29" customWidth="1"/>
    <col min="7430" max="7430" width="3.7109375" style="29" customWidth="1"/>
    <col min="7431" max="7431" width="2.28515625" style="29" customWidth="1"/>
    <col min="7432" max="7432" width="14.140625" style="29" customWidth="1"/>
    <col min="7433" max="7434" width="1.28515625" style="29" customWidth="1"/>
    <col min="7435" max="7435" width="17" style="29" customWidth="1"/>
    <col min="7436" max="7436" width="3.42578125" style="29" customWidth="1"/>
    <col min="7437" max="7437" width="17.42578125" style="29" customWidth="1"/>
    <col min="7438" max="7439" width="11.42578125" style="29"/>
    <col min="7440" max="7440" width="28" style="29" customWidth="1"/>
    <col min="7441" max="7677" width="11.42578125" style="29"/>
    <col min="7678" max="7678" width="1.5703125" style="29" customWidth="1"/>
    <col min="7679" max="7679" width="32.5703125" style="29" customWidth="1"/>
    <col min="7680" max="7680" width="56.140625" style="29" customWidth="1"/>
    <col min="7681" max="7681" width="18" style="29" bestFit="1" customWidth="1"/>
    <col min="7682" max="7682" width="19" style="29" customWidth="1"/>
    <col min="7683" max="7683" width="3.42578125" style="29" customWidth="1"/>
    <col min="7684" max="7685" width="19" style="29" customWidth="1"/>
    <col min="7686" max="7686" width="3.7109375" style="29" customWidth="1"/>
    <col min="7687" max="7687" width="2.28515625" style="29" customWidth="1"/>
    <col min="7688" max="7688" width="14.140625" style="29" customWidth="1"/>
    <col min="7689" max="7690" width="1.28515625" style="29" customWidth="1"/>
    <col min="7691" max="7691" width="17" style="29" customWidth="1"/>
    <col min="7692" max="7692" width="3.42578125" style="29" customWidth="1"/>
    <col min="7693" max="7693" width="17.42578125" style="29" customWidth="1"/>
    <col min="7694" max="7695" width="11.42578125" style="29"/>
    <col min="7696" max="7696" width="28" style="29" customWidth="1"/>
    <col min="7697" max="7933" width="11.42578125" style="29"/>
    <col min="7934" max="7934" width="1.5703125" style="29" customWidth="1"/>
    <col min="7935" max="7935" width="32.5703125" style="29" customWidth="1"/>
    <col min="7936" max="7936" width="56.140625" style="29" customWidth="1"/>
    <col min="7937" max="7937" width="18" style="29" bestFit="1" customWidth="1"/>
    <col min="7938" max="7938" width="19" style="29" customWidth="1"/>
    <col min="7939" max="7939" width="3.42578125" style="29" customWidth="1"/>
    <col min="7940" max="7941" width="19" style="29" customWidth="1"/>
    <col min="7942" max="7942" width="3.7109375" style="29" customWidth="1"/>
    <col min="7943" max="7943" width="2.28515625" style="29" customWidth="1"/>
    <col min="7944" max="7944" width="14.140625" style="29" customWidth="1"/>
    <col min="7945" max="7946" width="1.28515625" style="29" customWidth="1"/>
    <col min="7947" max="7947" width="17" style="29" customWidth="1"/>
    <col min="7948" max="7948" width="3.42578125" style="29" customWidth="1"/>
    <col min="7949" max="7949" width="17.42578125" style="29" customWidth="1"/>
    <col min="7950" max="7951" width="11.42578125" style="29"/>
    <col min="7952" max="7952" width="28" style="29" customWidth="1"/>
    <col min="7953" max="8189" width="11.42578125" style="29"/>
    <col min="8190" max="8190" width="1.5703125" style="29" customWidth="1"/>
    <col min="8191" max="8191" width="32.5703125" style="29" customWidth="1"/>
    <col min="8192" max="8192" width="56.140625" style="29" customWidth="1"/>
    <col min="8193" max="8193" width="18" style="29" bestFit="1" customWidth="1"/>
    <col min="8194" max="8194" width="19" style="29" customWidth="1"/>
    <col min="8195" max="8195" width="3.42578125" style="29" customWidth="1"/>
    <col min="8196" max="8197" width="19" style="29" customWidth="1"/>
    <col min="8198" max="8198" width="3.7109375" style="29" customWidth="1"/>
    <col min="8199" max="8199" width="2.28515625" style="29" customWidth="1"/>
    <col min="8200" max="8200" width="14.140625" style="29" customWidth="1"/>
    <col min="8201" max="8202" width="1.28515625" style="29" customWidth="1"/>
    <col min="8203" max="8203" width="17" style="29" customWidth="1"/>
    <col min="8204" max="8204" width="3.42578125" style="29" customWidth="1"/>
    <col min="8205" max="8205" width="17.42578125" style="29" customWidth="1"/>
    <col min="8206" max="8207" width="11.42578125" style="29"/>
    <col min="8208" max="8208" width="28" style="29" customWidth="1"/>
    <col min="8209" max="8445" width="11.42578125" style="29"/>
    <col min="8446" max="8446" width="1.5703125" style="29" customWidth="1"/>
    <col min="8447" max="8447" width="32.5703125" style="29" customWidth="1"/>
    <col min="8448" max="8448" width="56.140625" style="29" customWidth="1"/>
    <col min="8449" max="8449" width="18" style="29" bestFit="1" customWidth="1"/>
    <col min="8450" max="8450" width="19" style="29" customWidth="1"/>
    <col min="8451" max="8451" width="3.42578125" style="29" customWidth="1"/>
    <col min="8452" max="8453" width="19" style="29" customWidth="1"/>
    <col min="8454" max="8454" width="3.7109375" style="29" customWidth="1"/>
    <col min="8455" max="8455" width="2.28515625" style="29" customWidth="1"/>
    <col min="8456" max="8456" width="14.140625" style="29" customWidth="1"/>
    <col min="8457" max="8458" width="1.28515625" style="29" customWidth="1"/>
    <col min="8459" max="8459" width="17" style="29" customWidth="1"/>
    <col min="8460" max="8460" width="3.42578125" style="29" customWidth="1"/>
    <col min="8461" max="8461" width="17.42578125" style="29" customWidth="1"/>
    <col min="8462" max="8463" width="11.42578125" style="29"/>
    <col min="8464" max="8464" width="28" style="29" customWidth="1"/>
    <col min="8465" max="8701" width="11.42578125" style="29"/>
    <col min="8702" max="8702" width="1.5703125" style="29" customWidth="1"/>
    <col min="8703" max="8703" width="32.5703125" style="29" customWidth="1"/>
    <col min="8704" max="8704" width="56.140625" style="29" customWidth="1"/>
    <col min="8705" max="8705" width="18" style="29" bestFit="1" customWidth="1"/>
    <col min="8706" max="8706" width="19" style="29" customWidth="1"/>
    <col min="8707" max="8707" width="3.42578125" style="29" customWidth="1"/>
    <col min="8708" max="8709" width="19" style="29" customWidth="1"/>
    <col min="8710" max="8710" width="3.7109375" style="29" customWidth="1"/>
    <col min="8711" max="8711" width="2.28515625" style="29" customWidth="1"/>
    <col min="8712" max="8712" width="14.140625" style="29" customWidth="1"/>
    <col min="8713" max="8714" width="1.28515625" style="29" customWidth="1"/>
    <col min="8715" max="8715" width="17" style="29" customWidth="1"/>
    <col min="8716" max="8716" width="3.42578125" style="29" customWidth="1"/>
    <col min="8717" max="8717" width="17.42578125" style="29" customWidth="1"/>
    <col min="8718" max="8719" width="11.42578125" style="29"/>
    <col min="8720" max="8720" width="28" style="29" customWidth="1"/>
    <col min="8721" max="8957" width="11.42578125" style="29"/>
    <col min="8958" max="8958" width="1.5703125" style="29" customWidth="1"/>
    <col min="8959" max="8959" width="32.5703125" style="29" customWidth="1"/>
    <col min="8960" max="8960" width="56.140625" style="29" customWidth="1"/>
    <col min="8961" max="8961" width="18" style="29" bestFit="1" customWidth="1"/>
    <col min="8962" max="8962" width="19" style="29" customWidth="1"/>
    <col min="8963" max="8963" width="3.42578125" style="29" customWidth="1"/>
    <col min="8964" max="8965" width="19" style="29" customWidth="1"/>
    <col min="8966" max="8966" width="3.7109375" style="29" customWidth="1"/>
    <col min="8967" max="8967" width="2.28515625" style="29" customWidth="1"/>
    <col min="8968" max="8968" width="14.140625" style="29" customWidth="1"/>
    <col min="8969" max="8970" width="1.28515625" style="29" customWidth="1"/>
    <col min="8971" max="8971" width="17" style="29" customWidth="1"/>
    <col min="8972" max="8972" width="3.42578125" style="29" customWidth="1"/>
    <col min="8973" max="8973" width="17.42578125" style="29" customWidth="1"/>
    <col min="8974" max="8975" width="11.42578125" style="29"/>
    <col min="8976" max="8976" width="28" style="29" customWidth="1"/>
    <col min="8977" max="9213" width="11.42578125" style="29"/>
    <col min="9214" max="9214" width="1.5703125" style="29" customWidth="1"/>
    <col min="9215" max="9215" width="32.5703125" style="29" customWidth="1"/>
    <col min="9216" max="9216" width="56.140625" style="29" customWidth="1"/>
    <col min="9217" max="9217" width="18" style="29" bestFit="1" customWidth="1"/>
    <col min="9218" max="9218" width="19" style="29" customWidth="1"/>
    <col min="9219" max="9219" width="3.42578125" style="29" customWidth="1"/>
    <col min="9220" max="9221" width="19" style="29" customWidth="1"/>
    <col min="9222" max="9222" width="3.7109375" style="29" customWidth="1"/>
    <col min="9223" max="9223" width="2.28515625" style="29" customWidth="1"/>
    <col min="9224" max="9224" width="14.140625" style="29" customWidth="1"/>
    <col min="9225" max="9226" width="1.28515625" style="29" customWidth="1"/>
    <col min="9227" max="9227" width="17" style="29" customWidth="1"/>
    <col min="9228" max="9228" width="3.42578125" style="29" customWidth="1"/>
    <col min="9229" max="9229" width="17.42578125" style="29" customWidth="1"/>
    <col min="9230" max="9231" width="11.42578125" style="29"/>
    <col min="9232" max="9232" width="28" style="29" customWidth="1"/>
    <col min="9233" max="9469" width="11.42578125" style="29"/>
    <col min="9470" max="9470" width="1.5703125" style="29" customWidth="1"/>
    <col min="9471" max="9471" width="32.5703125" style="29" customWidth="1"/>
    <col min="9472" max="9472" width="56.140625" style="29" customWidth="1"/>
    <col min="9473" max="9473" width="18" style="29" bestFit="1" customWidth="1"/>
    <col min="9474" max="9474" width="19" style="29" customWidth="1"/>
    <col min="9475" max="9475" width="3.42578125" style="29" customWidth="1"/>
    <col min="9476" max="9477" width="19" style="29" customWidth="1"/>
    <col min="9478" max="9478" width="3.7109375" style="29" customWidth="1"/>
    <col min="9479" max="9479" width="2.28515625" style="29" customWidth="1"/>
    <col min="9480" max="9480" width="14.140625" style="29" customWidth="1"/>
    <col min="9481" max="9482" width="1.28515625" style="29" customWidth="1"/>
    <col min="9483" max="9483" width="17" style="29" customWidth="1"/>
    <col min="9484" max="9484" width="3.42578125" style="29" customWidth="1"/>
    <col min="9485" max="9485" width="17.42578125" style="29" customWidth="1"/>
    <col min="9486" max="9487" width="11.42578125" style="29"/>
    <col min="9488" max="9488" width="28" style="29" customWidth="1"/>
    <col min="9489" max="9725" width="11.42578125" style="29"/>
    <col min="9726" max="9726" width="1.5703125" style="29" customWidth="1"/>
    <col min="9727" max="9727" width="32.5703125" style="29" customWidth="1"/>
    <col min="9728" max="9728" width="56.140625" style="29" customWidth="1"/>
    <col min="9729" max="9729" width="18" style="29" bestFit="1" customWidth="1"/>
    <col min="9730" max="9730" width="19" style="29" customWidth="1"/>
    <col min="9731" max="9731" width="3.42578125" style="29" customWidth="1"/>
    <col min="9732" max="9733" width="19" style="29" customWidth="1"/>
    <col min="9734" max="9734" width="3.7109375" style="29" customWidth="1"/>
    <col min="9735" max="9735" width="2.28515625" style="29" customWidth="1"/>
    <col min="9736" max="9736" width="14.140625" style="29" customWidth="1"/>
    <col min="9737" max="9738" width="1.28515625" style="29" customWidth="1"/>
    <col min="9739" max="9739" width="17" style="29" customWidth="1"/>
    <col min="9740" max="9740" width="3.42578125" style="29" customWidth="1"/>
    <col min="9741" max="9741" width="17.42578125" style="29" customWidth="1"/>
    <col min="9742" max="9743" width="11.42578125" style="29"/>
    <col min="9744" max="9744" width="28" style="29" customWidth="1"/>
    <col min="9745" max="9981" width="11.42578125" style="29"/>
    <col min="9982" max="9982" width="1.5703125" style="29" customWidth="1"/>
    <col min="9983" max="9983" width="32.5703125" style="29" customWidth="1"/>
    <col min="9984" max="9984" width="56.140625" style="29" customWidth="1"/>
    <col min="9985" max="9985" width="18" style="29" bestFit="1" customWidth="1"/>
    <col min="9986" max="9986" width="19" style="29" customWidth="1"/>
    <col min="9987" max="9987" width="3.42578125" style="29" customWidth="1"/>
    <col min="9988" max="9989" width="19" style="29" customWidth="1"/>
    <col min="9990" max="9990" width="3.7109375" style="29" customWidth="1"/>
    <col min="9991" max="9991" width="2.28515625" style="29" customWidth="1"/>
    <col min="9992" max="9992" width="14.140625" style="29" customWidth="1"/>
    <col min="9993" max="9994" width="1.28515625" style="29" customWidth="1"/>
    <col min="9995" max="9995" width="17" style="29" customWidth="1"/>
    <col min="9996" max="9996" width="3.42578125" style="29" customWidth="1"/>
    <col min="9997" max="9997" width="17.42578125" style="29" customWidth="1"/>
    <col min="9998" max="9999" width="11.42578125" style="29"/>
    <col min="10000" max="10000" width="28" style="29" customWidth="1"/>
    <col min="10001" max="10237" width="11.42578125" style="29"/>
    <col min="10238" max="10238" width="1.5703125" style="29" customWidth="1"/>
    <col min="10239" max="10239" width="32.5703125" style="29" customWidth="1"/>
    <col min="10240" max="10240" width="56.140625" style="29" customWidth="1"/>
    <col min="10241" max="10241" width="18" style="29" bestFit="1" customWidth="1"/>
    <col min="10242" max="10242" width="19" style="29" customWidth="1"/>
    <col min="10243" max="10243" width="3.42578125" style="29" customWidth="1"/>
    <col min="10244" max="10245" width="19" style="29" customWidth="1"/>
    <col min="10246" max="10246" width="3.7109375" style="29" customWidth="1"/>
    <col min="10247" max="10247" width="2.28515625" style="29" customWidth="1"/>
    <col min="10248" max="10248" width="14.140625" style="29" customWidth="1"/>
    <col min="10249" max="10250" width="1.28515625" style="29" customWidth="1"/>
    <col min="10251" max="10251" width="17" style="29" customWidth="1"/>
    <col min="10252" max="10252" width="3.42578125" style="29" customWidth="1"/>
    <col min="10253" max="10253" width="17.42578125" style="29" customWidth="1"/>
    <col min="10254" max="10255" width="11.42578125" style="29"/>
    <col min="10256" max="10256" width="28" style="29" customWidth="1"/>
    <col min="10257" max="10493" width="11.42578125" style="29"/>
    <col min="10494" max="10494" width="1.5703125" style="29" customWidth="1"/>
    <col min="10495" max="10495" width="32.5703125" style="29" customWidth="1"/>
    <col min="10496" max="10496" width="56.140625" style="29" customWidth="1"/>
    <col min="10497" max="10497" width="18" style="29" bestFit="1" customWidth="1"/>
    <col min="10498" max="10498" width="19" style="29" customWidth="1"/>
    <col min="10499" max="10499" width="3.42578125" style="29" customWidth="1"/>
    <col min="10500" max="10501" width="19" style="29" customWidth="1"/>
    <col min="10502" max="10502" width="3.7109375" style="29" customWidth="1"/>
    <col min="10503" max="10503" width="2.28515625" style="29" customWidth="1"/>
    <col min="10504" max="10504" width="14.140625" style="29" customWidth="1"/>
    <col min="10505" max="10506" width="1.28515625" style="29" customWidth="1"/>
    <col min="10507" max="10507" width="17" style="29" customWidth="1"/>
    <col min="10508" max="10508" width="3.42578125" style="29" customWidth="1"/>
    <col min="10509" max="10509" width="17.42578125" style="29" customWidth="1"/>
    <col min="10510" max="10511" width="11.42578125" style="29"/>
    <col min="10512" max="10512" width="28" style="29" customWidth="1"/>
    <col min="10513" max="10749" width="11.42578125" style="29"/>
    <col min="10750" max="10750" width="1.5703125" style="29" customWidth="1"/>
    <col min="10751" max="10751" width="32.5703125" style="29" customWidth="1"/>
    <col min="10752" max="10752" width="56.140625" style="29" customWidth="1"/>
    <col min="10753" max="10753" width="18" style="29" bestFit="1" customWidth="1"/>
    <col min="10754" max="10754" width="19" style="29" customWidth="1"/>
    <col min="10755" max="10755" width="3.42578125" style="29" customWidth="1"/>
    <col min="10756" max="10757" width="19" style="29" customWidth="1"/>
    <col min="10758" max="10758" width="3.7109375" style="29" customWidth="1"/>
    <col min="10759" max="10759" width="2.28515625" style="29" customWidth="1"/>
    <col min="10760" max="10760" width="14.140625" style="29" customWidth="1"/>
    <col min="10761" max="10762" width="1.28515625" style="29" customWidth="1"/>
    <col min="10763" max="10763" width="17" style="29" customWidth="1"/>
    <col min="10764" max="10764" width="3.42578125" style="29" customWidth="1"/>
    <col min="10765" max="10765" width="17.42578125" style="29" customWidth="1"/>
    <col min="10766" max="10767" width="11.42578125" style="29"/>
    <col min="10768" max="10768" width="28" style="29" customWidth="1"/>
    <col min="10769" max="11005" width="11.42578125" style="29"/>
    <col min="11006" max="11006" width="1.5703125" style="29" customWidth="1"/>
    <col min="11007" max="11007" width="32.5703125" style="29" customWidth="1"/>
    <col min="11008" max="11008" width="56.140625" style="29" customWidth="1"/>
    <col min="11009" max="11009" width="18" style="29" bestFit="1" customWidth="1"/>
    <col min="11010" max="11010" width="19" style="29" customWidth="1"/>
    <col min="11011" max="11011" width="3.42578125" style="29" customWidth="1"/>
    <col min="11012" max="11013" width="19" style="29" customWidth="1"/>
    <col min="11014" max="11014" width="3.7109375" style="29" customWidth="1"/>
    <col min="11015" max="11015" width="2.28515625" style="29" customWidth="1"/>
    <col min="11016" max="11016" width="14.140625" style="29" customWidth="1"/>
    <col min="11017" max="11018" width="1.28515625" style="29" customWidth="1"/>
    <col min="11019" max="11019" width="17" style="29" customWidth="1"/>
    <col min="11020" max="11020" width="3.42578125" style="29" customWidth="1"/>
    <col min="11021" max="11021" width="17.42578125" style="29" customWidth="1"/>
    <col min="11022" max="11023" width="11.42578125" style="29"/>
    <col min="11024" max="11024" width="28" style="29" customWidth="1"/>
    <col min="11025" max="11261" width="11.42578125" style="29"/>
    <col min="11262" max="11262" width="1.5703125" style="29" customWidth="1"/>
    <col min="11263" max="11263" width="32.5703125" style="29" customWidth="1"/>
    <col min="11264" max="11264" width="56.140625" style="29" customWidth="1"/>
    <col min="11265" max="11265" width="18" style="29" bestFit="1" customWidth="1"/>
    <col min="11266" max="11266" width="19" style="29" customWidth="1"/>
    <col min="11267" max="11267" width="3.42578125" style="29" customWidth="1"/>
    <col min="11268" max="11269" width="19" style="29" customWidth="1"/>
    <col min="11270" max="11270" width="3.7109375" style="29" customWidth="1"/>
    <col min="11271" max="11271" width="2.28515625" style="29" customWidth="1"/>
    <col min="11272" max="11272" width="14.140625" style="29" customWidth="1"/>
    <col min="11273" max="11274" width="1.28515625" style="29" customWidth="1"/>
    <col min="11275" max="11275" width="17" style="29" customWidth="1"/>
    <col min="11276" max="11276" width="3.42578125" style="29" customWidth="1"/>
    <col min="11277" max="11277" width="17.42578125" style="29" customWidth="1"/>
    <col min="11278" max="11279" width="11.42578125" style="29"/>
    <col min="11280" max="11280" width="28" style="29" customWidth="1"/>
    <col min="11281" max="11517" width="11.42578125" style="29"/>
    <col min="11518" max="11518" width="1.5703125" style="29" customWidth="1"/>
    <col min="11519" max="11519" width="32.5703125" style="29" customWidth="1"/>
    <col min="11520" max="11520" width="56.140625" style="29" customWidth="1"/>
    <col min="11521" max="11521" width="18" style="29" bestFit="1" customWidth="1"/>
    <col min="11522" max="11522" width="19" style="29" customWidth="1"/>
    <col min="11523" max="11523" width="3.42578125" style="29" customWidth="1"/>
    <col min="11524" max="11525" width="19" style="29" customWidth="1"/>
    <col min="11526" max="11526" width="3.7109375" style="29" customWidth="1"/>
    <col min="11527" max="11527" width="2.28515625" style="29" customWidth="1"/>
    <col min="11528" max="11528" width="14.140625" style="29" customWidth="1"/>
    <col min="11529" max="11530" width="1.28515625" style="29" customWidth="1"/>
    <col min="11531" max="11531" width="17" style="29" customWidth="1"/>
    <col min="11532" max="11532" width="3.42578125" style="29" customWidth="1"/>
    <col min="11533" max="11533" width="17.42578125" style="29" customWidth="1"/>
    <col min="11534" max="11535" width="11.42578125" style="29"/>
    <col min="11536" max="11536" width="28" style="29" customWidth="1"/>
    <col min="11537" max="11773" width="11.42578125" style="29"/>
    <col min="11774" max="11774" width="1.5703125" style="29" customWidth="1"/>
    <col min="11775" max="11775" width="32.5703125" style="29" customWidth="1"/>
    <col min="11776" max="11776" width="56.140625" style="29" customWidth="1"/>
    <col min="11777" max="11777" width="18" style="29" bestFit="1" customWidth="1"/>
    <col min="11778" max="11778" width="19" style="29" customWidth="1"/>
    <col min="11779" max="11779" width="3.42578125" style="29" customWidth="1"/>
    <col min="11780" max="11781" width="19" style="29" customWidth="1"/>
    <col min="11782" max="11782" width="3.7109375" style="29" customWidth="1"/>
    <col min="11783" max="11783" width="2.28515625" style="29" customWidth="1"/>
    <col min="11784" max="11784" width="14.140625" style="29" customWidth="1"/>
    <col min="11785" max="11786" width="1.28515625" style="29" customWidth="1"/>
    <col min="11787" max="11787" width="17" style="29" customWidth="1"/>
    <col min="11788" max="11788" width="3.42578125" style="29" customWidth="1"/>
    <col min="11789" max="11789" width="17.42578125" style="29" customWidth="1"/>
    <col min="11790" max="11791" width="11.42578125" style="29"/>
    <col min="11792" max="11792" width="28" style="29" customWidth="1"/>
    <col min="11793" max="12029" width="11.42578125" style="29"/>
    <col min="12030" max="12030" width="1.5703125" style="29" customWidth="1"/>
    <col min="12031" max="12031" width="32.5703125" style="29" customWidth="1"/>
    <col min="12032" max="12032" width="56.140625" style="29" customWidth="1"/>
    <col min="12033" max="12033" width="18" style="29" bestFit="1" customWidth="1"/>
    <col min="12034" max="12034" width="19" style="29" customWidth="1"/>
    <col min="12035" max="12035" width="3.42578125" style="29" customWidth="1"/>
    <col min="12036" max="12037" width="19" style="29" customWidth="1"/>
    <col min="12038" max="12038" width="3.7109375" style="29" customWidth="1"/>
    <col min="12039" max="12039" width="2.28515625" style="29" customWidth="1"/>
    <col min="12040" max="12040" width="14.140625" style="29" customWidth="1"/>
    <col min="12041" max="12042" width="1.28515625" style="29" customWidth="1"/>
    <col min="12043" max="12043" width="17" style="29" customWidth="1"/>
    <col min="12044" max="12044" width="3.42578125" style="29" customWidth="1"/>
    <col min="12045" max="12045" width="17.42578125" style="29" customWidth="1"/>
    <col min="12046" max="12047" width="11.42578125" style="29"/>
    <col min="12048" max="12048" width="28" style="29" customWidth="1"/>
    <col min="12049" max="12285" width="11.42578125" style="29"/>
    <col min="12286" max="12286" width="1.5703125" style="29" customWidth="1"/>
    <col min="12287" max="12287" width="32.5703125" style="29" customWidth="1"/>
    <col min="12288" max="12288" width="56.140625" style="29" customWidth="1"/>
    <col min="12289" max="12289" width="18" style="29" bestFit="1" customWidth="1"/>
    <col min="12290" max="12290" width="19" style="29" customWidth="1"/>
    <col min="12291" max="12291" width="3.42578125" style="29" customWidth="1"/>
    <col min="12292" max="12293" width="19" style="29" customWidth="1"/>
    <col min="12294" max="12294" width="3.7109375" style="29" customWidth="1"/>
    <col min="12295" max="12295" width="2.28515625" style="29" customWidth="1"/>
    <col min="12296" max="12296" width="14.140625" style="29" customWidth="1"/>
    <col min="12297" max="12298" width="1.28515625" style="29" customWidth="1"/>
    <col min="12299" max="12299" width="17" style="29" customWidth="1"/>
    <col min="12300" max="12300" width="3.42578125" style="29" customWidth="1"/>
    <col min="12301" max="12301" width="17.42578125" style="29" customWidth="1"/>
    <col min="12302" max="12303" width="11.42578125" style="29"/>
    <col min="12304" max="12304" width="28" style="29" customWidth="1"/>
    <col min="12305" max="12541" width="11.42578125" style="29"/>
    <col min="12542" max="12542" width="1.5703125" style="29" customWidth="1"/>
    <col min="12543" max="12543" width="32.5703125" style="29" customWidth="1"/>
    <col min="12544" max="12544" width="56.140625" style="29" customWidth="1"/>
    <col min="12545" max="12545" width="18" style="29" bestFit="1" customWidth="1"/>
    <col min="12546" max="12546" width="19" style="29" customWidth="1"/>
    <col min="12547" max="12547" width="3.42578125" style="29" customWidth="1"/>
    <col min="12548" max="12549" width="19" style="29" customWidth="1"/>
    <col min="12550" max="12550" width="3.7109375" style="29" customWidth="1"/>
    <col min="12551" max="12551" width="2.28515625" style="29" customWidth="1"/>
    <col min="12552" max="12552" width="14.140625" style="29" customWidth="1"/>
    <col min="12553" max="12554" width="1.28515625" style="29" customWidth="1"/>
    <col min="12555" max="12555" width="17" style="29" customWidth="1"/>
    <col min="12556" max="12556" width="3.42578125" style="29" customWidth="1"/>
    <col min="12557" max="12557" width="17.42578125" style="29" customWidth="1"/>
    <col min="12558" max="12559" width="11.42578125" style="29"/>
    <col min="12560" max="12560" width="28" style="29" customWidth="1"/>
    <col min="12561" max="12797" width="11.42578125" style="29"/>
    <col min="12798" max="12798" width="1.5703125" style="29" customWidth="1"/>
    <col min="12799" max="12799" width="32.5703125" style="29" customWidth="1"/>
    <col min="12800" max="12800" width="56.140625" style="29" customWidth="1"/>
    <col min="12801" max="12801" width="18" style="29" bestFit="1" customWidth="1"/>
    <col min="12802" max="12802" width="19" style="29" customWidth="1"/>
    <col min="12803" max="12803" width="3.42578125" style="29" customWidth="1"/>
    <col min="12804" max="12805" width="19" style="29" customWidth="1"/>
    <col min="12806" max="12806" width="3.7109375" style="29" customWidth="1"/>
    <col min="12807" max="12807" width="2.28515625" style="29" customWidth="1"/>
    <col min="12808" max="12808" width="14.140625" style="29" customWidth="1"/>
    <col min="12809" max="12810" width="1.28515625" style="29" customWidth="1"/>
    <col min="12811" max="12811" width="17" style="29" customWidth="1"/>
    <col min="12812" max="12812" width="3.42578125" style="29" customWidth="1"/>
    <col min="12813" max="12813" width="17.42578125" style="29" customWidth="1"/>
    <col min="12814" max="12815" width="11.42578125" style="29"/>
    <col min="12816" max="12816" width="28" style="29" customWidth="1"/>
    <col min="12817" max="13053" width="11.42578125" style="29"/>
    <col min="13054" max="13054" width="1.5703125" style="29" customWidth="1"/>
    <col min="13055" max="13055" width="32.5703125" style="29" customWidth="1"/>
    <col min="13056" max="13056" width="56.140625" style="29" customWidth="1"/>
    <col min="13057" max="13057" width="18" style="29" bestFit="1" customWidth="1"/>
    <col min="13058" max="13058" width="19" style="29" customWidth="1"/>
    <col min="13059" max="13059" width="3.42578125" style="29" customWidth="1"/>
    <col min="13060" max="13061" width="19" style="29" customWidth="1"/>
    <col min="13062" max="13062" width="3.7109375" style="29" customWidth="1"/>
    <col min="13063" max="13063" width="2.28515625" style="29" customWidth="1"/>
    <col min="13064" max="13064" width="14.140625" style="29" customWidth="1"/>
    <col min="13065" max="13066" width="1.28515625" style="29" customWidth="1"/>
    <col min="13067" max="13067" width="17" style="29" customWidth="1"/>
    <col min="13068" max="13068" width="3.42578125" style="29" customWidth="1"/>
    <col min="13069" max="13069" width="17.42578125" style="29" customWidth="1"/>
    <col min="13070" max="13071" width="11.42578125" style="29"/>
    <col min="13072" max="13072" width="28" style="29" customWidth="1"/>
    <col min="13073" max="13309" width="11.42578125" style="29"/>
    <col min="13310" max="13310" width="1.5703125" style="29" customWidth="1"/>
    <col min="13311" max="13311" width="32.5703125" style="29" customWidth="1"/>
    <col min="13312" max="13312" width="56.140625" style="29" customWidth="1"/>
    <col min="13313" max="13313" width="18" style="29" bestFit="1" customWidth="1"/>
    <col min="13314" max="13314" width="19" style="29" customWidth="1"/>
    <col min="13315" max="13315" width="3.42578125" style="29" customWidth="1"/>
    <col min="13316" max="13317" width="19" style="29" customWidth="1"/>
    <col min="13318" max="13318" width="3.7109375" style="29" customWidth="1"/>
    <col min="13319" max="13319" width="2.28515625" style="29" customWidth="1"/>
    <col min="13320" max="13320" width="14.140625" style="29" customWidth="1"/>
    <col min="13321" max="13322" width="1.28515625" style="29" customWidth="1"/>
    <col min="13323" max="13323" width="17" style="29" customWidth="1"/>
    <col min="13324" max="13324" width="3.42578125" style="29" customWidth="1"/>
    <col min="13325" max="13325" width="17.42578125" style="29" customWidth="1"/>
    <col min="13326" max="13327" width="11.42578125" style="29"/>
    <col min="13328" max="13328" width="28" style="29" customWidth="1"/>
    <col min="13329" max="13565" width="11.42578125" style="29"/>
    <col min="13566" max="13566" width="1.5703125" style="29" customWidth="1"/>
    <col min="13567" max="13567" width="32.5703125" style="29" customWidth="1"/>
    <col min="13568" max="13568" width="56.140625" style="29" customWidth="1"/>
    <col min="13569" max="13569" width="18" style="29" bestFit="1" customWidth="1"/>
    <col min="13570" max="13570" width="19" style="29" customWidth="1"/>
    <col min="13571" max="13571" width="3.42578125" style="29" customWidth="1"/>
    <col min="13572" max="13573" width="19" style="29" customWidth="1"/>
    <col min="13574" max="13574" width="3.7109375" style="29" customWidth="1"/>
    <col min="13575" max="13575" width="2.28515625" style="29" customWidth="1"/>
    <col min="13576" max="13576" width="14.140625" style="29" customWidth="1"/>
    <col min="13577" max="13578" width="1.28515625" style="29" customWidth="1"/>
    <col min="13579" max="13579" width="17" style="29" customWidth="1"/>
    <col min="13580" max="13580" width="3.42578125" style="29" customWidth="1"/>
    <col min="13581" max="13581" width="17.42578125" style="29" customWidth="1"/>
    <col min="13582" max="13583" width="11.42578125" style="29"/>
    <col min="13584" max="13584" width="28" style="29" customWidth="1"/>
    <col min="13585" max="13821" width="11.42578125" style="29"/>
    <col min="13822" max="13822" width="1.5703125" style="29" customWidth="1"/>
    <col min="13823" max="13823" width="32.5703125" style="29" customWidth="1"/>
    <col min="13824" max="13824" width="56.140625" style="29" customWidth="1"/>
    <col min="13825" max="13825" width="18" style="29" bestFit="1" customWidth="1"/>
    <col min="13826" max="13826" width="19" style="29" customWidth="1"/>
    <col min="13827" max="13827" width="3.42578125" style="29" customWidth="1"/>
    <col min="13828" max="13829" width="19" style="29" customWidth="1"/>
    <col min="13830" max="13830" width="3.7109375" style="29" customWidth="1"/>
    <col min="13831" max="13831" width="2.28515625" style="29" customWidth="1"/>
    <col min="13832" max="13832" width="14.140625" style="29" customWidth="1"/>
    <col min="13833" max="13834" width="1.28515625" style="29" customWidth="1"/>
    <col min="13835" max="13835" width="17" style="29" customWidth="1"/>
    <col min="13836" max="13836" width="3.42578125" style="29" customWidth="1"/>
    <col min="13837" max="13837" width="17.42578125" style="29" customWidth="1"/>
    <col min="13838" max="13839" width="11.42578125" style="29"/>
    <col min="13840" max="13840" width="28" style="29" customWidth="1"/>
    <col min="13841" max="14077" width="11.42578125" style="29"/>
    <col min="14078" max="14078" width="1.5703125" style="29" customWidth="1"/>
    <col min="14079" max="14079" width="32.5703125" style="29" customWidth="1"/>
    <col min="14080" max="14080" width="56.140625" style="29" customWidth="1"/>
    <col min="14081" max="14081" width="18" style="29" bestFit="1" customWidth="1"/>
    <col min="14082" max="14082" width="19" style="29" customWidth="1"/>
    <col min="14083" max="14083" width="3.42578125" style="29" customWidth="1"/>
    <col min="14084" max="14085" width="19" style="29" customWidth="1"/>
    <col min="14086" max="14086" width="3.7109375" style="29" customWidth="1"/>
    <col min="14087" max="14087" width="2.28515625" style="29" customWidth="1"/>
    <col min="14088" max="14088" width="14.140625" style="29" customWidth="1"/>
    <col min="14089" max="14090" width="1.28515625" style="29" customWidth="1"/>
    <col min="14091" max="14091" width="17" style="29" customWidth="1"/>
    <col min="14092" max="14092" width="3.42578125" style="29" customWidth="1"/>
    <col min="14093" max="14093" width="17.42578125" style="29" customWidth="1"/>
    <col min="14094" max="14095" width="11.42578125" style="29"/>
    <col min="14096" max="14096" width="28" style="29" customWidth="1"/>
    <col min="14097" max="14333" width="11.42578125" style="29"/>
    <col min="14334" max="14334" width="1.5703125" style="29" customWidth="1"/>
    <col min="14335" max="14335" width="32.5703125" style="29" customWidth="1"/>
    <col min="14336" max="14336" width="56.140625" style="29" customWidth="1"/>
    <col min="14337" max="14337" width="18" style="29" bestFit="1" customWidth="1"/>
    <col min="14338" max="14338" width="19" style="29" customWidth="1"/>
    <col min="14339" max="14339" width="3.42578125" style="29" customWidth="1"/>
    <col min="14340" max="14341" width="19" style="29" customWidth="1"/>
    <col min="14342" max="14342" width="3.7109375" style="29" customWidth="1"/>
    <col min="14343" max="14343" width="2.28515625" style="29" customWidth="1"/>
    <col min="14344" max="14344" width="14.140625" style="29" customWidth="1"/>
    <col min="14345" max="14346" width="1.28515625" style="29" customWidth="1"/>
    <col min="14347" max="14347" width="17" style="29" customWidth="1"/>
    <col min="14348" max="14348" width="3.42578125" style="29" customWidth="1"/>
    <col min="14349" max="14349" width="17.42578125" style="29" customWidth="1"/>
    <col min="14350" max="14351" width="11.42578125" style="29"/>
    <col min="14352" max="14352" width="28" style="29" customWidth="1"/>
    <col min="14353" max="14589" width="11.42578125" style="29"/>
    <col min="14590" max="14590" width="1.5703125" style="29" customWidth="1"/>
    <col min="14591" max="14591" width="32.5703125" style="29" customWidth="1"/>
    <col min="14592" max="14592" width="56.140625" style="29" customWidth="1"/>
    <col min="14593" max="14593" width="18" style="29" bestFit="1" customWidth="1"/>
    <col min="14594" max="14594" width="19" style="29" customWidth="1"/>
    <col min="14595" max="14595" width="3.42578125" style="29" customWidth="1"/>
    <col min="14596" max="14597" width="19" style="29" customWidth="1"/>
    <col min="14598" max="14598" width="3.7109375" style="29" customWidth="1"/>
    <col min="14599" max="14599" width="2.28515625" style="29" customWidth="1"/>
    <col min="14600" max="14600" width="14.140625" style="29" customWidth="1"/>
    <col min="14601" max="14602" width="1.28515625" style="29" customWidth="1"/>
    <col min="14603" max="14603" width="17" style="29" customWidth="1"/>
    <col min="14604" max="14604" width="3.42578125" style="29" customWidth="1"/>
    <col min="14605" max="14605" width="17.42578125" style="29" customWidth="1"/>
    <col min="14606" max="14607" width="11.42578125" style="29"/>
    <col min="14608" max="14608" width="28" style="29" customWidth="1"/>
    <col min="14609" max="14845" width="11.42578125" style="29"/>
    <col min="14846" max="14846" width="1.5703125" style="29" customWidth="1"/>
    <col min="14847" max="14847" width="32.5703125" style="29" customWidth="1"/>
    <col min="14848" max="14848" width="56.140625" style="29" customWidth="1"/>
    <col min="14849" max="14849" width="18" style="29" bestFit="1" customWidth="1"/>
    <col min="14850" max="14850" width="19" style="29" customWidth="1"/>
    <col min="14851" max="14851" width="3.42578125" style="29" customWidth="1"/>
    <col min="14852" max="14853" width="19" style="29" customWidth="1"/>
    <col min="14854" max="14854" width="3.7109375" style="29" customWidth="1"/>
    <col min="14855" max="14855" width="2.28515625" style="29" customWidth="1"/>
    <col min="14856" max="14856" width="14.140625" style="29" customWidth="1"/>
    <col min="14857" max="14858" width="1.28515625" style="29" customWidth="1"/>
    <col min="14859" max="14859" width="17" style="29" customWidth="1"/>
    <col min="14860" max="14860" width="3.42578125" style="29" customWidth="1"/>
    <col min="14861" max="14861" width="17.42578125" style="29" customWidth="1"/>
    <col min="14862" max="14863" width="11.42578125" style="29"/>
    <col min="14864" max="14864" width="28" style="29" customWidth="1"/>
    <col min="14865" max="15101" width="11.42578125" style="29"/>
    <col min="15102" max="15102" width="1.5703125" style="29" customWidth="1"/>
    <col min="15103" max="15103" width="32.5703125" style="29" customWidth="1"/>
    <col min="15104" max="15104" width="56.140625" style="29" customWidth="1"/>
    <col min="15105" max="15105" width="18" style="29" bestFit="1" customWidth="1"/>
    <col min="15106" max="15106" width="19" style="29" customWidth="1"/>
    <col min="15107" max="15107" width="3.42578125" style="29" customWidth="1"/>
    <col min="15108" max="15109" width="19" style="29" customWidth="1"/>
    <col min="15110" max="15110" width="3.7109375" style="29" customWidth="1"/>
    <col min="15111" max="15111" width="2.28515625" style="29" customWidth="1"/>
    <col min="15112" max="15112" width="14.140625" style="29" customWidth="1"/>
    <col min="15113" max="15114" width="1.28515625" style="29" customWidth="1"/>
    <col min="15115" max="15115" width="17" style="29" customWidth="1"/>
    <col min="15116" max="15116" width="3.42578125" style="29" customWidth="1"/>
    <col min="15117" max="15117" width="17.42578125" style="29" customWidth="1"/>
    <col min="15118" max="15119" width="11.42578125" style="29"/>
    <col min="15120" max="15120" width="28" style="29" customWidth="1"/>
    <col min="15121" max="15357" width="11.42578125" style="29"/>
    <col min="15358" max="15358" width="1.5703125" style="29" customWidth="1"/>
    <col min="15359" max="15359" width="32.5703125" style="29" customWidth="1"/>
    <col min="15360" max="15360" width="56.140625" style="29" customWidth="1"/>
    <col min="15361" max="15361" width="18" style="29" bestFit="1" customWidth="1"/>
    <col min="15362" max="15362" width="19" style="29" customWidth="1"/>
    <col min="15363" max="15363" width="3.42578125" style="29" customWidth="1"/>
    <col min="15364" max="15365" width="19" style="29" customWidth="1"/>
    <col min="15366" max="15366" width="3.7109375" style="29" customWidth="1"/>
    <col min="15367" max="15367" width="2.28515625" style="29" customWidth="1"/>
    <col min="15368" max="15368" width="14.140625" style="29" customWidth="1"/>
    <col min="15369" max="15370" width="1.28515625" style="29" customWidth="1"/>
    <col min="15371" max="15371" width="17" style="29" customWidth="1"/>
    <col min="15372" max="15372" width="3.42578125" style="29" customWidth="1"/>
    <col min="15373" max="15373" width="17.42578125" style="29" customWidth="1"/>
    <col min="15374" max="15375" width="11.42578125" style="29"/>
    <col min="15376" max="15376" width="28" style="29" customWidth="1"/>
    <col min="15377" max="15613" width="11.42578125" style="29"/>
    <col min="15614" max="15614" width="1.5703125" style="29" customWidth="1"/>
    <col min="15615" max="15615" width="32.5703125" style="29" customWidth="1"/>
    <col min="15616" max="15616" width="56.140625" style="29" customWidth="1"/>
    <col min="15617" max="15617" width="18" style="29" bestFit="1" customWidth="1"/>
    <col min="15618" max="15618" width="19" style="29" customWidth="1"/>
    <col min="15619" max="15619" width="3.42578125" style="29" customWidth="1"/>
    <col min="15620" max="15621" width="19" style="29" customWidth="1"/>
    <col min="15622" max="15622" width="3.7109375" style="29" customWidth="1"/>
    <col min="15623" max="15623" width="2.28515625" style="29" customWidth="1"/>
    <col min="15624" max="15624" width="14.140625" style="29" customWidth="1"/>
    <col min="15625" max="15626" width="1.28515625" style="29" customWidth="1"/>
    <col min="15627" max="15627" width="17" style="29" customWidth="1"/>
    <col min="15628" max="15628" width="3.42578125" style="29" customWidth="1"/>
    <col min="15629" max="15629" width="17.42578125" style="29" customWidth="1"/>
    <col min="15630" max="15631" width="11.42578125" style="29"/>
    <col min="15632" max="15632" width="28" style="29" customWidth="1"/>
    <col min="15633" max="15869" width="11.42578125" style="29"/>
    <col min="15870" max="15870" width="1.5703125" style="29" customWidth="1"/>
    <col min="15871" max="15871" width="32.5703125" style="29" customWidth="1"/>
    <col min="15872" max="15872" width="56.140625" style="29" customWidth="1"/>
    <col min="15873" max="15873" width="18" style="29" bestFit="1" customWidth="1"/>
    <col min="15874" max="15874" width="19" style="29" customWidth="1"/>
    <col min="15875" max="15875" width="3.42578125" style="29" customWidth="1"/>
    <col min="15876" max="15877" width="19" style="29" customWidth="1"/>
    <col min="15878" max="15878" width="3.7109375" style="29" customWidth="1"/>
    <col min="15879" max="15879" width="2.28515625" style="29" customWidth="1"/>
    <col min="15880" max="15880" width="14.140625" style="29" customWidth="1"/>
    <col min="15881" max="15882" width="1.28515625" style="29" customWidth="1"/>
    <col min="15883" max="15883" width="17" style="29" customWidth="1"/>
    <col min="15884" max="15884" width="3.42578125" style="29" customWidth="1"/>
    <col min="15885" max="15885" width="17.42578125" style="29" customWidth="1"/>
    <col min="15886" max="15887" width="11.42578125" style="29"/>
    <col min="15888" max="15888" width="28" style="29" customWidth="1"/>
    <col min="15889" max="16125" width="11.42578125" style="29"/>
    <col min="16126" max="16126" width="1.5703125" style="29" customWidth="1"/>
    <col min="16127" max="16127" width="32.5703125" style="29" customWidth="1"/>
    <col min="16128" max="16128" width="56.140625" style="29" customWidth="1"/>
    <col min="16129" max="16129" width="18" style="29" bestFit="1" customWidth="1"/>
    <col min="16130" max="16130" width="19" style="29" customWidth="1"/>
    <col min="16131" max="16131" width="3.42578125" style="29" customWidth="1"/>
    <col min="16132" max="16133" width="19" style="29" customWidth="1"/>
    <col min="16134" max="16134" width="3.7109375" style="29" customWidth="1"/>
    <col min="16135" max="16135" width="2.28515625" style="29" customWidth="1"/>
    <col min="16136" max="16136" width="14.140625" style="29" customWidth="1"/>
    <col min="16137" max="16138" width="1.28515625" style="29" customWidth="1"/>
    <col min="16139" max="16139" width="17" style="29" customWidth="1"/>
    <col min="16140" max="16140" width="3.42578125" style="29" customWidth="1"/>
    <col min="16141" max="16141" width="17.42578125" style="29" customWidth="1"/>
    <col min="16142" max="16143" width="11.42578125" style="29"/>
    <col min="16144" max="16144" width="28" style="29" customWidth="1"/>
    <col min="16145" max="16384" width="11.42578125" style="29"/>
  </cols>
  <sheetData>
    <row r="1" spans="1:13" ht="62.25" customHeight="1" thickBot="1">
      <c r="A1" s="124" t="s">
        <v>47</v>
      </c>
      <c r="B1" s="125"/>
      <c r="C1" s="125"/>
      <c r="D1" s="125"/>
      <c r="E1" s="125"/>
      <c r="F1" s="125"/>
      <c r="G1" s="125"/>
      <c r="H1" s="125"/>
      <c r="I1" s="126"/>
      <c r="J1" s="27"/>
    </row>
    <row r="2" spans="1:13" ht="62.25" customHeight="1" thickBot="1">
      <c r="A2" s="27"/>
      <c r="B2" s="127" t="s">
        <v>33</v>
      </c>
      <c r="C2" s="127"/>
      <c r="D2" s="127"/>
      <c r="E2" s="127"/>
      <c r="F2" s="127"/>
      <c r="G2" s="127"/>
      <c r="H2" s="127"/>
      <c r="I2" s="127"/>
      <c r="J2" s="127"/>
      <c r="K2" s="127"/>
    </row>
    <row r="3" spans="1:13" ht="62.25" customHeight="1" thickTop="1">
      <c r="A3" s="30" t="s">
        <v>30</v>
      </c>
      <c r="B3" s="31"/>
      <c r="C3" s="32"/>
      <c r="D3" s="33"/>
      <c r="E3" s="33"/>
      <c r="F3" s="33"/>
      <c r="G3" s="34"/>
      <c r="H3" s="35"/>
      <c r="I3" s="36"/>
      <c r="J3" s="37"/>
      <c r="M3" s="86"/>
    </row>
    <row r="4" spans="1:13" ht="62.25" customHeight="1" thickBot="1">
      <c r="A4" s="38"/>
      <c r="B4" s="39" t="s">
        <v>13</v>
      </c>
      <c r="C4" s="40" t="s">
        <v>14</v>
      </c>
      <c r="D4" s="41" t="s">
        <v>15</v>
      </c>
      <c r="E4" s="42" t="s">
        <v>16</v>
      </c>
      <c r="F4" s="43"/>
      <c r="G4" s="44"/>
      <c r="H4" s="45" t="s">
        <v>17</v>
      </c>
      <c r="I4" s="46"/>
      <c r="J4" s="47"/>
      <c r="K4" s="45" t="s">
        <v>34</v>
      </c>
    </row>
    <row r="5" spans="1:13" ht="62.25" customHeight="1" thickBot="1">
      <c r="A5" s="38"/>
      <c r="B5" s="48" t="s">
        <v>48</v>
      </c>
      <c r="C5" s="1" t="s">
        <v>55</v>
      </c>
      <c r="D5" s="49"/>
      <c r="E5" s="50">
        <f>ROUND(D5*1.2,2)</f>
        <v>0</v>
      </c>
      <c r="F5" s="51"/>
      <c r="G5" s="52"/>
      <c r="H5" s="53">
        <v>4</v>
      </c>
      <c r="I5" s="46"/>
      <c r="J5" s="47"/>
      <c r="K5" s="54">
        <f>+D5*H5</f>
        <v>0</v>
      </c>
    </row>
    <row r="6" spans="1:13" ht="62.25" customHeight="1" thickBot="1">
      <c r="A6" s="38"/>
      <c r="B6" s="48" t="s">
        <v>65</v>
      </c>
      <c r="C6" s="1" t="s">
        <v>56</v>
      </c>
      <c r="D6" s="49"/>
      <c r="E6" s="50">
        <f t="shared" ref="E6" si="0">ROUND(D6*1.2,2)</f>
        <v>0</v>
      </c>
      <c r="F6" s="51"/>
      <c r="G6" s="52"/>
      <c r="H6" s="53">
        <v>1</v>
      </c>
      <c r="I6" s="46"/>
      <c r="J6" s="47"/>
      <c r="K6" s="54">
        <f>+D6*H6</f>
        <v>0</v>
      </c>
      <c r="M6" s="55">
        <f>SUM(K5:K6)</f>
        <v>0</v>
      </c>
    </row>
    <row r="7" spans="1:13" ht="62.25" customHeight="1" thickBot="1">
      <c r="A7" s="56"/>
      <c r="B7" s="57"/>
      <c r="C7" s="57"/>
      <c r="D7" s="58"/>
      <c r="E7" s="59"/>
      <c r="F7" s="59"/>
      <c r="G7" s="60"/>
      <c r="H7" s="61"/>
      <c r="I7" s="62"/>
      <c r="J7" s="47"/>
      <c r="K7" s="51"/>
    </row>
    <row r="8" spans="1:13" ht="62.25" customHeight="1" thickTop="1">
      <c r="A8" s="30" t="s">
        <v>49</v>
      </c>
      <c r="B8" s="31"/>
      <c r="C8" s="32"/>
      <c r="D8" s="33"/>
      <c r="E8" s="33"/>
      <c r="F8" s="33"/>
      <c r="G8" s="34"/>
      <c r="H8" s="35"/>
      <c r="I8" s="36"/>
      <c r="J8" s="37"/>
      <c r="M8" s="86"/>
    </row>
    <row r="9" spans="1:13" ht="62.25" customHeight="1" thickBot="1">
      <c r="A9" s="38"/>
      <c r="B9" s="39" t="s">
        <v>13</v>
      </c>
      <c r="C9" s="40" t="s">
        <v>14</v>
      </c>
      <c r="D9" s="41" t="s">
        <v>15</v>
      </c>
      <c r="E9" s="42" t="s">
        <v>16</v>
      </c>
      <c r="F9" s="43"/>
      <c r="G9" s="44"/>
      <c r="H9" s="45" t="s">
        <v>17</v>
      </c>
      <c r="I9" s="46"/>
      <c r="J9" s="47"/>
      <c r="K9" s="45" t="s">
        <v>34</v>
      </c>
    </row>
    <row r="10" spans="1:13" ht="62.25" customHeight="1" thickBot="1">
      <c r="A10" s="38"/>
      <c r="B10" s="48" t="s">
        <v>50</v>
      </c>
      <c r="C10" s="1" t="s">
        <v>60</v>
      </c>
      <c r="D10" s="49"/>
      <c r="E10" s="50">
        <f>ROUND(D10*1.2,2)</f>
        <v>0</v>
      </c>
      <c r="F10" s="51"/>
      <c r="G10" s="52"/>
      <c r="H10" s="53">
        <v>48</v>
      </c>
      <c r="I10" s="46"/>
      <c r="J10" s="47"/>
      <c r="K10" s="54">
        <f>+D10*H10</f>
        <v>0</v>
      </c>
      <c r="M10" s="55">
        <f>SUM(K10:K10)</f>
        <v>0</v>
      </c>
    </row>
    <row r="11" spans="1:13" ht="62.25" customHeight="1" thickBot="1">
      <c r="A11" s="56"/>
      <c r="B11" s="57"/>
      <c r="C11" s="57"/>
      <c r="D11" s="58"/>
      <c r="E11" s="59"/>
      <c r="F11" s="59"/>
      <c r="G11" s="60"/>
      <c r="H11" s="61"/>
      <c r="I11" s="62"/>
      <c r="J11" s="47"/>
      <c r="K11" s="51"/>
    </row>
    <row r="12" spans="1:13" ht="62.25" customHeight="1" thickTop="1">
      <c r="A12" s="30" t="s">
        <v>51</v>
      </c>
      <c r="B12" s="31"/>
      <c r="C12" s="32"/>
      <c r="D12" s="33"/>
      <c r="E12" s="33"/>
      <c r="F12" s="33"/>
      <c r="G12" s="34"/>
      <c r="H12" s="35"/>
      <c r="I12" s="36"/>
      <c r="J12" s="47"/>
    </row>
    <row r="13" spans="1:13" ht="62.25" customHeight="1" thickBot="1">
      <c r="A13" s="38"/>
      <c r="B13" s="39" t="s">
        <v>13</v>
      </c>
      <c r="C13" s="40" t="s">
        <v>14</v>
      </c>
      <c r="D13" s="41"/>
      <c r="E13" s="42" t="s">
        <v>16</v>
      </c>
      <c r="F13" s="43"/>
      <c r="H13" s="45" t="s">
        <v>17</v>
      </c>
      <c r="I13" s="46"/>
      <c r="J13" s="47"/>
      <c r="K13" s="45" t="s">
        <v>34</v>
      </c>
    </row>
    <row r="14" spans="1:13" ht="62.25" customHeight="1" thickBot="1">
      <c r="A14" s="38"/>
      <c r="B14" s="66" t="s">
        <v>31</v>
      </c>
      <c r="C14" s="1" t="s">
        <v>58</v>
      </c>
      <c r="D14" s="49"/>
      <c r="E14" s="50">
        <f>ROUND(D14*1.2,2)</f>
        <v>0</v>
      </c>
      <c r="F14" s="51"/>
      <c r="H14" s="45">
        <v>10</v>
      </c>
      <c r="I14" s="46"/>
      <c r="J14" s="47"/>
      <c r="K14" s="54">
        <f t="shared" ref="K14:K17" si="1">+D14*H14</f>
        <v>0</v>
      </c>
    </row>
    <row r="15" spans="1:13" ht="62.25" customHeight="1" thickBot="1">
      <c r="A15" s="38"/>
      <c r="B15" s="66" t="s">
        <v>62</v>
      </c>
      <c r="C15" s="1" t="s">
        <v>57</v>
      </c>
      <c r="D15" s="49"/>
      <c r="E15" s="50">
        <f>ROUND(D15*1.2,2)</f>
        <v>0</v>
      </c>
      <c r="F15" s="51"/>
      <c r="H15" s="45">
        <v>10</v>
      </c>
      <c r="I15" s="46"/>
      <c r="J15" s="47"/>
      <c r="K15" s="54">
        <f t="shared" si="1"/>
        <v>0</v>
      </c>
    </row>
    <row r="16" spans="1:13" ht="62.25" customHeight="1" thickBot="1">
      <c r="A16" s="38"/>
      <c r="B16" s="66" t="s">
        <v>32</v>
      </c>
      <c r="C16" s="1" t="s">
        <v>36</v>
      </c>
      <c r="D16" s="49"/>
      <c r="E16" s="50">
        <f>ROUND(D16*1.2,2)</f>
        <v>0</v>
      </c>
      <c r="F16" s="51"/>
      <c r="G16" s="65"/>
      <c r="H16" s="45">
        <v>10</v>
      </c>
      <c r="I16" s="46"/>
      <c r="J16" s="47"/>
      <c r="K16" s="54">
        <f t="shared" ref="K16" si="2">+D16*H16</f>
        <v>0</v>
      </c>
      <c r="M16" s="120"/>
    </row>
    <row r="17" spans="1:13" ht="62.25" customHeight="1" thickBot="1">
      <c r="A17" s="38"/>
      <c r="B17" s="66" t="s">
        <v>37</v>
      </c>
      <c r="C17" s="1" t="s">
        <v>38</v>
      </c>
      <c r="D17" s="49"/>
      <c r="E17" s="50">
        <f>ROUND(D17*1.2,2)</f>
        <v>0</v>
      </c>
      <c r="F17" s="51"/>
      <c r="G17" s="65"/>
      <c r="H17" s="45">
        <v>6</v>
      </c>
      <c r="I17" s="46"/>
      <c r="J17" s="47"/>
      <c r="K17" s="54">
        <f t="shared" si="1"/>
        <v>0</v>
      </c>
      <c r="M17" s="55">
        <f>SUM(K14:K17)</f>
        <v>0</v>
      </c>
    </row>
    <row r="18" spans="1:13" ht="62.25" customHeight="1" thickBot="1">
      <c r="A18" s="67"/>
      <c r="B18" s="68"/>
      <c r="C18" s="69"/>
      <c r="D18" s="70"/>
      <c r="E18" s="70"/>
      <c r="F18" s="70"/>
      <c r="G18" s="71"/>
      <c r="H18" s="72"/>
      <c r="I18" s="68"/>
      <c r="J18" s="122"/>
      <c r="K18" s="123"/>
    </row>
    <row r="19" spans="1:13" ht="62.25" customHeight="1" thickTop="1">
      <c r="A19" s="63" t="s">
        <v>52</v>
      </c>
      <c r="B19" s="73"/>
      <c r="C19" s="74"/>
      <c r="D19" s="75"/>
      <c r="E19" s="75"/>
      <c r="F19" s="75"/>
      <c r="G19" s="34"/>
      <c r="H19" s="35"/>
      <c r="I19" s="46"/>
      <c r="J19" s="37"/>
      <c r="K19" s="44"/>
    </row>
    <row r="20" spans="1:13" ht="62.25" customHeight="1" thickBot="1">
      <c r="A20" s="38"/>
      <c r="B20" s="39" t="s">
        <v>13</v>
      </c>
      <c r="C20" s="40" t="s">
        <v>14</v>
      </c>
      <c r="D20" s="41"/>
      <c r="E20" s="42" t="s">
        <v>18</v>
      </c>
      <c r="F20" s="43"/>
      <c r="G20" s="76"/>
      <c r="H20" s="45" t="s">
        <v>19</v>
      </c>
      <c r="I20" s="46"/>
      <c r="J20" s="47"/>
      <c r="K20" s="45" t="s">
        <v>34</v>
      </c>
    </row>
    <row r="21" spans="1:13" ht="62.25" customHeight="1" thickBot="1">
      <c r="A21" s="38"/>
      <c r="B21" s="64" t="s">
        <v>40</v>
      </c>
      <c r="C21" s="119" t="s">
        <v>39</v>
      </c>
      <c r="D21" s="49"/>
      <c r="E21" s="50">
        <f>ROUND(D21*1.2,2)</f>
        <v>0</v>
      </c>
      <c r="F21" s="51"/>
      <c r="G21" s="76"/>
      <c r="H21" s="53">
        <v>15</v>
      </c>
      <c r="I21" s="46"/>
      <c r="J21" s="47"/>
      <c r="K21" s="54">
        <f t="shared" ref="K21:K24" si="3">+D21*H21</f>
        <v>0</v>
      </c>
    </row>
    <row r="22" spans="1:13" ht="62.25" customHeight="1" thickBot="1">
      <c r="A22" s="38"/>
      <c r="B22" s="64" t="s">
        <v>63</v>
      </c>
      <c r="C22" s="119" t="s">
        <v>61</v>
      </c>
      <c r="D22" s="49"/>
      <c r="E22" s="50">
        <f t="shared" ref="E22:E23" si="4">ROUND(D22*1.2,2)</f>
        <v>0</v>
      </c>
      <c r="F22" s="51"/>
      <c r="G22" s="76"/>
      <c r="H22" s="53">
        <v>22</v>
      </c>
      <c r="I22" s="46"/>
      <c r="J22" s="47"/>
      <c r="K22" s="54">
        <f t="shared" si="3"/>
        <v>0</v>
      </c>
    </row>
    <row r="23" spans="1:13" ht="62.25" customHeight="1" thickBot="1">
      <c r="A23" s="38"/>
      <c r="B23" s="64" t="s">
        <v>64</v>
      </c>
      <c r="C23" s="119" t="s">
        <v>59</v>
      </c>
      <c r="D23" s="49"/>
      <c r="E23" s="50">
        <f t="shared" si="4"/>
        <v>0</v>
      </c>
      <c r="F23" s="51"/>
      <c r="G23" s="76"/>
      <c r="H23" s="53">
        <v>25</v>
      </c>
      <c r="I23" s="46"/>
      <c r="J23" s="47"/>
      <c r="K23" s="54">
        <f t="shared" si="3"/>
        <v>0</v>
      </c>
    </row>
    <row r="24" spans="1:13" ht="62.25" customHeight="1" thickBot="1">
      <c r="A24" s="38"/>
      <c r="B24" s="64" t="s">
        <v>35</v>
      </c>
      <c r="C24" s="119" t="s">
        <v>41</v>
      </c>
      <c r="D24" s="49"/>
      <c r="E24" s="50">
        <f>ROUND(D24*1.2,2)</f>
        <v>0</v>
      </c>
      <c r="F24" s="51"/>
      <c r="G24" s="76"/>
      <c r="H24" s="53">
        <v>5</v>
      </c>
      <c r="I24" s="46"/>
      <c r="J24" s="47"/>
      <c r="K24" s="54">
        <f t="shared" si="3"/>
        <v>0</v>
      </c>
      <c r="M24" s="55">
        <f>SUM(K21:K24)</f>
        <v>0</v>
      </c>
    </row>
    <row r="25" spans="1:13" ht="62.25" customHeight="1" thickBot="1">
      <c r="A25" s="56"/>
      <c r="B25" s="57"/>
      <c r="C25" s="77"/>
      <c r="D25" s="78"/>
      <c r="E25" s="78"/>
      <c r="F25" s="78"/>
      <c r="G25" s="79"/>
      <c r="H25" s="61"/>
      <c r="I25" s="62"/>
      <c r="J25" s="47"/>
    </row>
    <row r="26" spans="1:13" ht="62.25" customHeight="1" thickTop="1">
      <c r="B26" s="81"/>
    </row>
    <row r="27" spans="1:13" ht="62.25" customHeight="1">
      <c r="M27" s="85">
        <f>+M6+M17+M24</f>
        <v>0</v>
      </c>
    </row>
  </sheetData>
  <mergeCells count="2">
    <mergeCell ref="A1:I1"/>
    <mergeCell ref="B2:K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1"/>
  <sheetViews>
    <sheetView topLeftCell="A2" workbookViewId="0">
      <selection activeCell="B14" sqref="B14"/>
    </sheetView>
  </sheetViews>
  <sheetFormatPr baseColWidth="10" defaultColWidth="11.5703125" defaultRowHeight="12.75"/>
  <cols>
    <col min="1" max="1" width="63.140625" style="87" customWidth="1"/>
    <col min="2" max="2" width="14.85546875" style="87" customWidth="1"/>
    <col min="3" max="3" width="19.7109375" style="87" customWidth="1"/>
    <col min="4" max="4" width="14.7109375" style="87" customWidth="1"/>
    <col min="5" max="5" width="21.85546875" style="87" customWidth="1"/>
    <col min="6" max="6" width="13.28515625" style="87" bestFit="1" customWidth="1"/>
    <col min="7" max="256" width="11.5703125" style="87"/>
    <col min="257" max="257" width="63.140625" style="87" customWidth="1"/>
    <col min="258" max="258" width="14.85546875" style="87" customWidth="1"/>
    <col min="259" max="259" width="19.7109375" style="87" customWidth="1"/>
    <col min="260" max="260" width="14.7109375" style="87" customWidth="1"/>
    <col min="261" max="261" width="21.85546875" style="87" customWidth="1"/>
    <col min="262" max="262" width="13.28515625" style="87" bestFit="1" customWidth="1"/>
    <col min="263" max="512" width="11.5703125" style="87"/>
    <col min="513" max="513" width="63.140625" style="87" customWidth="1"/>
    <col min="514" max="514" width="14.85546875" style="87" customWidth="1"/>
    <col min="515" max="515" width="19.7109375" style="87" customWidth="1"/>
    <col min="516" max="516" width="14.7109375" style="87" customWidth="1"/>
    <col min="517" max="517" width="21.85546875" style="87" customWidth="1"/>
    <col min="518" max="518" width="13.28515625" style="87" bestFit="1" customWidth="1"/>
    <col min="519" max="768" width="11.5703125" style="87"/>
    <col min="769" max="769" width="63.140625" style="87" customWidth="1"/>
    <col min="770" max="770" width="14.85546875" style="87" customWidth="1"/>
    <col min="771" max="771" width="19.7109375" style="87" customWidth="1"/>
    <col min="772" max="772" width="14.7109375" style="87" customWidth="1"/>
    <col min="773" max="773" width="21.85546875" style="87" customWidth="1"/>
    <col min="774" max="774" width="13.28515625" style="87" bestFit="1" customWidth="1"/>
    <col min="775" max="1024" width="11.5703125" style="87"/>
    <col min="1025" max="1025" width="63.140625" style="87" customWidth="1"/>
    <col min="1026" max="1026" width="14.85546875" style="87" customWidth="1"/>
    <col min="1027" max="1027" width="19.7109375" style="87" customWidth="1"/>
    <col min="1028" max="1028" width="14.7109375" style="87" customWidth="1"/>
    <col min="1029" max="1029" width="21.85546875" style="87" customWidth="1"/>
    <col min="1030" max="1030" width="13.28515625" style="87" bestFit="1" customWidth="1"/>
    <col min="1031" max="1280" width="11.5703125" style="87"/>
    <col min="1281" max="1281" width="63.140625" style="87" customWidth="1"/>
    <col min="1282" max="1282" width="14.85546875" style="87" customWidth="1"/>
    <col min="1283" max="1283" width="19.7109375" style="87" customWidth="1"/>
    <col min="1284" max="1284" width="14.7109375" style="87" customWidth="1"/>
    <col min="1285" max="1285" width="21.85546875" style="87" customWidth="1"/>
    <col min="1286" max="1286" width="13.28515625" style="87" bestFit="1" customWidth="1"/>
    <col min="1287" max="1536" width="11.5703125" style="87"/>
    <col min="1537" max="1537" width="63.140625" style="87" customWidth="1"/>
    <col min="1538" max="1538" width="14.85546875" style="87" customWidth="1"/>
    <col min="1539" max="1539" width="19.7109375" style="87" customWidth="1"/>
    <col min="1540" max="1540" width="14.7109375" style="87" customWidth="1"/>
    <col min="1541" max="1541" width="21.85546875" style="87" customWidth="1"/>
    <col min="1542" max="1542" width="13.28515625" style="87" bestFit="1" customWidth="1"/>
    <col min="1543" max="1792" width="11.5703125" style="87"/>
    <col min="1793" max="1793" width="63.140625" style="87" customWidth="1"/>
    <col min="1794" max="1794" width="14.85546875" style="87" customWidth="1"/>
    <col min="1795" max="1795" width="19.7109375" style="87" customWidth="1"/>
    <col min="1796" max="1796" width="14.7109375" style="87" customWidth="1"/>
    <col min="1797" max="1797" width="21.85546875" style="87" customWidth="1"/>
    <col min="1798" max="1798" width="13.28515625" style="87" bestFit="1" customWidth="1"/>
    <col min="1799" max="2048" width="11.5703125" style="87"/>
    <col min="2049" max="2049" width="63.140625" style="87" customWidth="1"/>
    <col min="2050" max="2050" width="14.85546875" style="87" customWidth="1"/>
    <col min="2051" max="2051" width="19.7109375" style="87" customWidth="1"/>
    <col min="2052" max="2052" width="14.7109375" style="87" customWidth="1"/>
    <col min="2053" max="2053" width="21.85546875" style="87" customWidth="1"/>
    <col min="2054" max="2054" width="13.28515625" style="87" bestFit="1" customWidth="1"/>
    <col min="2055" max="2304" width="11.5703125" style="87"/>
    <col min="2305" max="2305" width="63.140625" style="87" customWidth="1"/>
    <col min="2306" max="2306" width="14.85546875" style="87" customWidth="1"/>
    <col min="2307" max="2307" width="19.7109375" style="87" customWidth="1"/>
    <col min="2308" max="2308" width="14.7109375" style="87" customWidth="1"/>
    <col min="2309" max="2309" width="21.85546875" style="87" customWidth="1"/>
    <col min="2310" max="2310" width="13.28515625" style="87" bestFit="1" customWidth="1"/>
    <col min="2311" max="2560" width="11.5703125" style="87"/>
    <col min="2561" max="2561" width="63.140625" style="87" customWidth="1"/>
    <col min="2562" max="2562" width="14.85546875" style="87" customWidth="1"/>
    <col min="2563" max="2563" width="19.7109375" style="87" customWidth="1"/>
    <col min="2564" max="2564" width="14.7109375" style="87" customWidth="1"/>
    <col min="2565" max="2565" width="21.85546875" style="87" customWidth="1"/>
    <col min="2566" max="2566" width="13.28515625" style="87" bestFit="1" customWidth="1"/>
    <col min="2567" max="2816" width="11.5703125" style="87"/>
    <col min="2817" max="2817" width="63.140625" style="87" customWidth="1"/>
    <col min="2818" max="2818" width="14.85546875" style="87" customWidth="1"/>
    <col min="2819" max="2819" width="19.7109375" style="87" customWidth="1"/>
    <col min="2820" max="2820" width="14.7109375" style="87" customWidth="1"/>
    <col min="2821" max="2821" width="21.85546875" style="87" customWidth="1"/>
    <col min="2822" max="2822" width="13.28515625" style="87" bestFit="1" customWidth="1"/>
    <col min="2823" max="3072" width="11.5703125" style="87"/>
    <col min="3073" max="3073" width="63.140625" style="87" customWidth="1"/>
    <col min="3074" max="3074" width="14.85546875" style="87" customWidth="1"/>
    <col min="3075" max="3075" width="19.7109375" style="87" customWidth="1"/>
    <col min="3076" max="3076" width="14.7109375" style="87" customWidth="1"/>
    <col min="3077" max="3077" width="21.85546875" style="87" customWidth="1"/>
    <col min="3078" max="3078" width="13.28515625" style="87" bestFit="1" customWidth="1"/>
    <col min="3079" max="3328" width="11.5703125" style="87"/>
    <col min="3329" max="3329" width="63.140625" style="87" customWidth="1"/>
    <col min="3330" max="3330" width="14.85546875" style="87" customWidth="1"/>
    <col min="3331" max="3331" width="19.7109375" style="87" customWidth="1"/>
    <col min="3332" max="3332" width="14.7109375" style="87" customWidth="1"/>
    <col min="3333" max="3333" width="21.85546875" style="87" customWidth="1"/>
    <col min="3334" max="3334" width="13.28515625" style="87" bestFit="1" customWidth="1"/>
    <col min="3335" max="3584" width="11.5703125" style="87"/>
    <col min="3585" max="3585" width="63.140625" style="87" customWidth="1"/>
    <col min="3586" max="3586" width="14.85546875" style="87" customWidth="1"/>
    <col min="3587" max="3587" width="19.7109375" style="87" customWidth="1"/>
    <col min="3588" max="3588" width="14.7109375" style="87" customWidth="1"/>
    <col min="3589" max="3589" width="21.85546875" style="87" customWidth="1"/>
    <col min="3590" max="3590" width="13.28515625" style="87" bestFit="1" customWidth="1"/>
    <col min="3591" max="3840" width="11.5703125" style="87"/>
    <col min="3841" max="3841" width="63.140625" style="87" customWidth="1"/>
    <col min="3842" max="3842" width="14.85546875" style="87" customWidth="1"/>
    <col min="3843" max="3843" width="19.7109375" style="87" customWidth="1"/>
    <col min="3844" max="3844" width="14.7109375" style="87" customWidth="1"/>
    <col min="3845" max="3845" width="21.85546875" style="87" customWidth="1"/>
    <col min="3846" max="3846" width="13.28515625" style="87" bestFit="1" customWidth="1"/>
    <col min="3847" max="4096" width="11.5703125" style="87"/>
    <col min="4097" max="4097" width="63.140625" style="87" customWidth="1"/>
    <col min="4098" max="4098" width="14.85546875" style="87" customWidth="1"/>
    <col min="4099" max="4099" width="19.7109375" style="87" customWidth="1"/>
    <col min="4100" max="4100" width="14.7109375" style="87" customWidth="1"/>
    <col min="4101" max="4101" width="21.85546875" style="87" customWidth="1"/>
    <col min="4102" max="4102" width="13.28515625" style="87" bestFit="1" customWidth="1"/>
    <col min="4103" max="4352" width="11.5703125" style="87"/>
    <col min="4353" max="4353" width="63.140625" style="87" customWidth="1"/>
    <col min="4354" max="4354" width="14.85546875" style="87" customWidth="1"/>
    <col min="4355" max="4355" width="19.7109375" style="87" customWidth="1"/>
    <col min="4356" max="4356" width="14.7109375" style="87" customWidth="1"/>
    <col min="4357" max="4357" width="21.85546875" style="87" customWidth="1"/>
    <col min="4358" max="4358" width="13.28515625" style="87" bestFit="1" customWidth="1"/>
    <col min="4359" max="4608" width="11.5703125" style="87"/>
    <col min="4609" max="4609" width="63.140625" style="87" customWidth="1"/>
    <col min="4610" max="4610" width="14.85546875" style="87" customWidth="1"/>
    <col min="4611" max="4611" width="19.7109375" style="87" customWidth="1"/>
    <col min="4612" max="4612" width="14.7109375" style="87" customWidth="1"/>
    <col min="4613" max="4613" width="21.85546875" style="87" customWidth="1"/>
    <col min="4614" max="4614" width="13.28515625" style="87" bestFit="1" customWidth="1"/>
    <col min="4615" max="4864" width="11.5703125" style="87"/>
    <col min="4865" max="4865" width="63.140625" style="87" customWidth="1"/>
    <col min="4866" max="4866" width="14.85546875" style="87" customWidth="1"/>
    <col min="4867" max="4867" width="19.7109375" style="87" customWidth="1"/>
    <col min="4868" max="4868" width="14.7109375" style="87" customWidth="1"/>
    <col min="4869" max="4869" width="21.85546875" style="87" customWidth="1"/>
    <col min="4870" max="4870" width="13.28515625" style="87" bestFit="1" customWidth="1"/>
    <col min="4871" max="5120" width="11.5703125" style="87"/>
    <col min="5121" max="5121" width="63.140625" style="87" customWidth="1"/>
    <col min="5122" max="5122" width="14.85546875" style="87" customWidth="1"/>
    <col min="5123" max="5123" width="19.7109375" style="87" customWidth="1"/>
    <col min="5124" max="5124" width="14.7109375" style="87" customWidth="1"/>
    <col min="5125" max="5125" width="21.85546875" style="87" customWidth="1"/>
    <col min="5126" max="5126" width="13.28515625" style="87" bestFit="1" customWidth="1"/>
    <col min="5127" max="5376" width="11.5703125" style="87"/>
    <col min="5377" max="5377" width="63.140625" style="87" customWidth="1"/>
    <col min="5378" max="5378" width="14.85546875" style="87" customWidth="1"/>
    <col min="5379" max="5379" width="19.7109375" style="87" customWidth="1"/>
    <col min="5380" max="5380" width="14.7109375" style="87" customWidth="1"/>
    <col min="5381" max="5381" width="21.85546875" style="87" customWidth="1"/>
    <col min="5382" max="5382" width="13.28515625" style="87" bestFit="1" customWidth="1"/>
    <col min="5383" max="5632" width="11.5703125" style="87"/>
    <col min="5633" max="5633" width="63.140625" style="87" customWidth="1"/>
    <col min="5634" max="5634" width="14.85546875" style="87" customWidth="1"/>
    <col min="5635" max="5635" width="19.7109375" style="87" customWidth="1"/>
    <col min="5636" max="5636" width="14.7109375" style="87" customWidth="1"/>
    <col min="5637" max="5637" width="21.85546875" style="87" customWidth="1"/>
    <col min="5638" max="5638" width="13.28515625" style="87" bestFit="1" customWidth="1"/>
    <col min="5639" max="5888" width="11.5703125" style="87"/>
    <col min="5889" max="5889" width="63.140625" style="87" customWidth="1"/>
    <col min="5890" max="5890" width="14.85546875" style="87" customWidth="1"/>
    <col min="5891" max="5891" width="19.7109375" style="87" customWidth="1"/>
    <col min="5892" max="5892" width="14.7109375" style="87" customWidth="1"/>
    <col min="5893" max="5893" width="21.85546875" style="87" customWidth="1"/>
    <col min="5894" max="5894" width="13.28515625" style="87" bestFit="1" customWidth="1"/>
    <col min="5895" max="6144" width="11.5703125" style="87"/>
    <col min="6145" max="6145" width="63.140625" style="87" customWidth="1"/>
    <col min="6146" max="6146" width="14.85546875" style="87" customWidth="1"/>
    <col min="6147" max="6147" width="19.7109375" style="87" customWidth="1"/>
    <col min="6148" max="6148" width="14.7109375" style="87" customWidth="1"/>
    <col min="6149" max="6149" width="21.85546875" style="87" customWidth="1"/>
    <col min="6150" max="6150" width="13.28515625" style="87" bestFit="1" customWidth="1"/>
    <col min="6151" max="6400" width="11.5703125" style="87"/>
    <col min="6401" max="6401" width="63.140625" style="87" customWidth="1"/>
    <col min="6402" max="6402" width="14.85546875" style="87" customWidth="1"/>
    <col min="6403" max="6403" width="19.7109375" style="87" customWidth="1"/>
    <col min="6404" max="6404" width="14.7109375" style="87" customWidth="1"/>
    <col min="6405" max="6405" width="21.85546875" style="87" customWidth="1"/>
    <col min="6406" max="6406" width="13.28515625" style="87" bestFit="1" customWidth="1"/>
    <col min="6407" max="6656" width="11.5703125" style="87"/>
    <col min="6657" max="6657" width="63.140625" style="87" customWidth="1"/>
    <col min="6658" max="6658" width="14.85546875" style="87" customWidth="1"/>
    <col min="6659" max="6659" width="19.7109375" style="87" customWidth="1"/>
    <col min="6660" max="6660" width="14.7109375" style="87" customWidth="1"/>
    <col min="6661" max="6661" width="21.85546875" style="87" customWidth="1"/>
    <col min="6662" max="6662" width="13.28515625" style="87" bestFit="1" customWidth="1"/>
    <col min="6663" max="6912" width="11.5703125" style="87"/>
    <col min="6913" max="6913" width="63.140625" style="87" customWidth="1"/>
    <col min="6914" max="6914" width="14.85546875" style="87" customWidth="1"/>
    <col min="6915" max="6915" width="19.7109375" style="87" customWidth="1"/>
    <col min="6916" max="6916" width="14.7109375" style="87" customWidth="1"/>
    <col min="6917" max="6917" width="21.85546875" style="87" customWidth="1"/>
    <col min="6918" max="6918" width="13.28515625" style="87" bestFit="1" customWidth="1"/>
    <col min="6919" max="7168" width="11.5703125" style="87"/>
    <col min="7169" max="7169" width="63.140625" style="87" customWidth="1"/>
    <col min="7170" max="7170" width="14.85546875" style="87" customWidth="1"/>
    <col min="7171" max="7171" width="19.7109375" style="87" customWidth="1"/>
    <col min="7172" max="7172" width="14.7109375" style="87" customWidth="1"/>
    <col min="7173" max="7173" width="21.85546875" style="87" customWidth="1"/>
    <col min="7174" max="7174" width="13.28515625" style="87" bestFit="1" customWidth="1"/>
    <col min="7175" max="7424" width="11.5703125" style="87"/>
    <col min="7425" max="7425" width="63.140625" style="87" customWidth="1"/>
    <col min="7426" max="7426" width="14.85546875" style="87" customWidth="1"/>
    <col min="7427" max="7427" width="19.7109375" style="87" customWidth="1"/>
    <col min="7428" max="7428" width="14.7109375" style="87" customWidth="1"/>
    <col min="7429" max="7429" width="21.85546875" style="87" customWidth="1"/>
    <col min="7430" max="7430" width="13.28515625" style="87" bestFit="1" customWidth="1"/>
    <col min="7431" max="7680" width="11.5703125" style="87"/>
    <col min="7681" max="7681" width="63.140625" style="87" customWidth="1"/>
    <col min="7682" max="7682" width="14.85546875" style="87" customWidth="1"/>
    <col min="7683" max="7683" width="19.7109375" style="87" customWidth="1"/>
    <col min="7684" max="7684" width="14.7109375" style="87" customWidth="1"/>
    <col min="7685" max="7685" width="21.85546875" style="87" customWidth="1"/>
    <col min="7686" max="7686" width="13.28515625" style="87" bestFit="1" customWidth="1"/>
    <col min="7687" max="7936" width="11.5703125" style="87"/>
    <col min="7937" max="7937" width="63.140625" style="87" customWidth="1"/>
    <col min="7938" max="7938" width="14.85546875" style="87" customWidth="1"/>
    <col min="7939" max="7939" width="19.7109375" style="87" customWidth="1"/>
    <col min="7940" max="7940" width="14.7109375" style="87" customWidth="1"/>
    <col min="7941" max="7941" width="21.85546875" style="87" customWidth="1"/>
    <col min="7942" max="7942" width="13.28515625" style="87" bestFit="1" customWidth="1"/>
    <col min="7943" max="8192" width="11.5703125" style="87"/>
    <col min="8193" max="8193" width="63.140625" style="87" customWidth="1"/>
    <col min="8194" max="8194" width="14.85546875" style="87" customWidth="1"/>
    <col min="8195" max="8195" width="19.7109375" style="87" customWidth="1"/>
    <col min="8196" max="8196" width="14.7109375" style="87" customWidth="1"/>
    <col min="8197" max="8197" width="21.85546875" style="87" customWidth="1"/>
    <col min="8198" max="8198" width="13.28515625" style="87" bestFit="1" customWidth="1"/>
    <col min="8199" max="8448" width="11.5703125" style="87"/>
    <col min="8449" max="8449" width="63.140625" style="87" customWidth="1"/>
    <col min="8450" max="8450" width="14.85546875" style="87" customWidth="1"/>
    <col min="8451" max="8451" width="19.7109375" style="87" customWidth="1"/>
    <col min="8452" max="8452" width="14.7109375" style="87" customWidth="1"/>
    <col min="8453" max="8453" width="21.85546875" style="87" customWidth="1"/>
    <col min="8454" max="8454" width="13.28515625" style="87" bestFit="1" customWidth="1"/>
    <col min="8455" max="8704" width="11.5703125" style="87"/>
    <col min="8705" max="8705" width="63.140625" style="87" customWidth="1"/>
    <col min="8706" max="8706" width="14.85546875" style="87" customWidth="1"/>
    <col min="8707" max="8707" width="19.7109375" style="87" customWidth="1"/>
    <col min="8708" max="8708" width="14.7109375" style="87" customWidth="1"/>
    <col min="8709" max="8709" width="21.85546875" style="87" customWidth="1"/>
    <col min="8710" max="8710" width="13.28515625" style="87" bestFit="1" customWidth="1"/>
    <col min="8711" max="8960" width="11.5703125" style="87"/>
    <col min="8961" max="8961" width="63.140625" style="87" customWidth="1"/>
    <col min="8962" max="8962" width="14.85546875" style="87" customWidth="1"/>
    <col min="8963" max="8963" width="19.7109375" style="87" customWidth="1"/>
    <col min="8964" max="8964" width="14.7109375" style="87" customWidth="1"/>
    <col min="8965" max="8965" width="21.85546875" style="87" customWidth="1"/>
    <col min="8966" max="8966" width="13.28515625" style="87" bestFit="1" customWidth="1"/>
    <col min="8967" max="9216" width="11.5703125" style="87"/>
    <col min="9217" max="9217" width="63.140625" style="87" customWidth="1"/>
    <col min="9218" max="9218" width="14.85546875" style="87" customWidth="1"/>
    <col min="9219" max="9219" width="19.7109375" style="87" customWidth="1"/>
    <col min="9220" max="9220" width="14.7109375" style="87" customWidth="1"/>
    <col min="9221" max="9221" width="21.85546875" style="87" customWidth="1"/>
    <col min="9222" max="9222" width="13.28515625" style="87" bestFit="1" customWidth="1"/>
    <col min="9223" max="9472" width="11.5703125" style="87"/>
    <col min="9473" max="9473" width="63.140625" style="87" customWidth="1"/>
    <col min="9474" max="9474" width="14.85546875" style="87" customWidth="1"/>
    <col min="9475" max="9475" width="19.7109375" style="87" customWidth="1"/>
    <col min="9476" max="9476" width="14.7109375" style="87" customWidth="1"/>
    <col min="9477" max="9477" width="21.85546875" style="87" customWidth="1"/>
    <col min="9478" max="9478" width="13.28515625" style="87" bestFit="1" customWidth="1"/>
    <col min="9479" max="9728" width="11.5703125" style="87"/>
    <col min="9729" max="9729" width="63.140625" style="87" customWidth="1"/>
    <col min="9730" max="9730" width="14.85546875" style="87" customWidth="1"/>
    <col min="9731" max="9731" width="19.7109375" style="87" customWidth="1"/>
    <col min="9732" max="9732" width="14.7109375" style="87" customWidth="1"/>
    <col min="9733" max="9733" width="21.85546875" style="87" customWidth="1"/>
    <col min="9734" max="9734" width="13.28515625" style="87" bestFit="1" customWidth="1"/>
    <col min="9735" max="9984" width="11.5703125" style="87"/>
    <col min="9985" max="9985" width="63.140625" style="87" customWidth="1"/>
    <col min="9986" max="9986" width="14.85546875" style="87" customWidth="1"/>
    <col min="9987" max="9987" width="19.7109375" style="87" customWidth="1"/>
    <col min="9988" max="9988" width="14.7109375" style="87" customWidth="1"/>
    <col min="9989" max="9989" width="21.85546875" style="87" customWidth="1"/>
    <col min="9990" max="9990" width="13.28515625" style="87" bestFit="1" customWidth="1"/>
    <col min="9991" max="10240" width="11.5703125" style="87"/>
    <col min="10241" max="10241" width="63.140625" style="87" customWidth="1"/>
    <col min="10242" max="10242" width="14.85546875" style="87" customWidth="1"/>
    <col min="10243" max="10243" width="19.7109375" style="87" customWidth="1"/>
    <col min="10244" max="10244" width="14.7109375" style="87" customWidth="1"/>
    <col min="10245" max="10245" width="21.85546875" style="87" customWidth="1"/>
    <col min="10246" max="10246" width="13.28515625" style="87" bestFit="1" customWidth="1"/>
    <col min="10247" max="10496" width="11.5703125" style="87"/>
    <col min="10497" max="10497" width="63.140625" style="87" customWidth="1"/>
    <col min="10498" max="10498" width="14.85546875" style="87" customWidth="1"/>
    <col min="10499" max="10499" width="19.7109375" style="87" customWidth="1"/>
    <col min="10500" max="10500" width="14.7109375" style="87" customWidth="1"/>
    <col min="10501" max="10501" width="21.85546875" style="87" customWidth="1"/>
    <col min="10502" max="10502" width="13.28515625" style="87" bestFit="1" customWidth="1"/>
    <col min="10503" max="10752" width="11.5703125" style="87"/>
    <col min="10753" max="10753" width="63.140625" style="87" customWidth="1"/>
    <col min="10754" max="10754" width="14.85546875" style="87" customWidth="1"/>
    <col min="10755" max="10755" width="19.7109375" style="87" customWidth="1"/>
    <col min="10756" max="10756" width="14.7109375" style="87" customWidth="1"/>
    <col min="10757" max="10757" width="21.85546875" style="87" customWidth="1"/>
    <col min="10758" max="10758" width="13.28515625" style="87" bestFit="1" customWidth="1"/>
    <col min="10759" max="11008" width="11.5703125" style="87"/>
    <col min="11009" max="11009" width="63.140625" style="87" customWidth="1"/>
    <col min="11010" max="11010" width="14.85546875" style="87" customWidth="1"/>
    <col min="11011" max="11011" width="19.7109375" style="87" customWidth="1"/>
    <col min="11012" max="11012" width="14.7109375" style="87" customWidth="1"/>
    <col min="11013" max="11013" width="21.85546875" style="87" customWidth="1"/>
    <col min="11014" max="11014" width="13.28515625" style="87" bestFit="1" customWidth="1"/>
    <col min="11015" max="11264" width="11.5703125" style="87"/>
    <col min="11265" max="11265" width="63.140625" style="87" customWidth="1"/>
    <col min="11266" max="11266" width="14.85546875" style="87" customWidth="1"/>
    <col min="11267" max="11267" width="19.7109375" style="87" customWidth="1"/>
    <col min="11268" max="11268" width="14.7109375" style="87" customWidth="1"/>
    <col min="11269" max="11269" width="21.85546875" style="87" customWidth="1"/>
    <col min="11270" max="11270" width="13.28515625" style="87" bestFit="1" customWidth="1"/>
    <col min="11271" max="11520" width="11.5703125" style="87"/>
    <col min="11521" max="11521" width="63.140625" style="87" customWidth="1"/>
    <col min="11522" max="11522" width="14.85546875" style="87" customWidth="1"/>
    <col min="11523" max="11523" width="19.7109375" style="87" customWidth="1"/>
    <col min="11524" max="11524" width="14.7109375" style="87" customWidth="1"/>
    <col min="11525" max="11525" width="21.85546875" style="87" customWidth="1"/>
    <col min="11526" max="11526" width="13.28515625" style="87" bestFit="1" customWidth="1"/>
    <col min="11527" max="11776" width="11.5703125" style="87"/>
    <col min="11777" max="11777" width="63.140625" style="87" customWidth="1"/>
    <col min="11778" max="11778" width="14.85546875" style="87" customWidth="1"/>
    <col min="11779" max="11779" width="19.7109375" style="87" customWidth="1"/>
    <col min="11780" max="11780" width="14.7109375" style="87" customWidth="1"/>
    <col min="11781" max="11781" width="21.85546875" style="87" customWidth="1"/>
    <col min="11782" max="11782" width="13.28515625" style="87" bestFit="1" customWidth="1"/>
    <col min="11783" max="12032" width="11.5703125" style="87"/>
    <col min="12033" max="12033" width="63.140625" style="87" customWidth="1"/>
    <col min="12034" max="12034" width="14.85546875" style="87" customWidth="1"/>
    <col min="12035" max="12035" width="19.7109375" style="87" customWidth="1"/>
    <col min="12036" max="12036" width="14.7109375" style="87" customWidth="1"/>
    <col min="12037" max="12037" width="21.85546875" style="87" customWidth="1"/>
    <col min="12038" max="12038" width="13.28515625" style="87" bestFit="1" customWidth="1"/>
    <col min="12039" max="12288" width="11.5703125" style="87"/>
    <col min="12289" max="12289" width="63.140625" style="87" customWidth="1"/>
    <col min="12290" max="12290" width="14.85546875" style="87" customWidth="1"/>
    <col min="12291" max="12291" width="19.7109375" style="87" customWidth="1"/>
    <col min="12292" max="12292" width="14.7109375" style="87" customWidth="1"/>
    <col min="12293" max="12293" width="21.85546875" style="87" customWidth="1"/>
    <col min="12294" max="12294" width="13.28515625" style="87" bestFit="1" customWidth="1"/>
    <col min="12295" max="12544" width="11.5703125" style="87"/>
    <col min="12545" max="12545" width="63.140625" style="87" customWidth="1"/>
    <col min="12546" max="12546" width="14.85546875" style="87" customWidth="1"/>
    <col min="12547" max="12547" width="19.7109375" style="87" customWidth="1"/>
    <col min="12548" max="12548" width="14.7109375" style="87" customWidth="1"/>
    <col min="12549" max="12549" width="21.85546875" style="87" customWidth="1"/>
    <col min="12550" max="12550" width="13.28515625" style="87" bestFit="1" customWidth="1"/>
    <col min="12551" max="12800" width="11.5703125" style="87"/>
    <col min="12801" max="12801" width="63.140625" style="87" customWidth="1"/>
    <col min="12802" max="12802" width="14.85546875" style="87" customWidth="1"/>
    <col min="12803" max="12803" width="19.7109375" style="87" customWidth="1"/>
    <col min="12804" max="12804" width="14.7109375" style="87" customWidth="1"/>
    <col min="12805" max="12805" width="21.85546875" style="87" customWidth="1"/>
    <col min="12806" max="12806" width="13.28515625" style="87" bestFit="1" customWidth="1"/>
    <col min="12807" max="13056" width="11.5703125" style="87"/>
    <col min="13057" max="13057" width="63.140625" style="87" customWidth="1"/>
    <col min="13058" max="13058" width="14.85546875" style="87" customWidth="1"/>
    <col min="13059" max="13059" width="19.7109375" style="87" customWidth="1"/>
    <col min="13060" max="13060" width="14.7109375" style="87" customWidth="1"/>
    <col min="13061" max="13061" width="21.85546875" style="87" customWidth="1"/>
    <col min="13062" max="13062" width="13.28515625" style="87" bestFit="1" customWidth="1"/>
    <col min="13063" max="13312" width="11.5703125" style="87"/>
    <col min="13313" max="13313" width="63.140625" style="87" customWidth="1"/>
    <col min="13314" max="13314" width="14.85546875" style="87" customWidth="1"/>
    <col min="13315" max="13315" width="19.7109375" style="87" customWidth="1"/>
    <col min="13316" max="13316" width="14.7109375" style="87" customWidth="1"/>
    <col min="13317" max="13317" width="21.85546875" style="87" customWidth="1"/>
    <col min="13318" max="13318" width="13.28515625" style="87" bestFit="1" customWidth="1"/>
    <col min="13319" max="13568" width="11.5703125" style="87"/>
    <col min="13569" max="13569" width="63.140625" style="87" customWidth="1"/>
    <col min="13570" max="13570" width="14.85546875" style="87" customWidth="1"/>
    <col min="13571" max="13571" width="19.7109375" style="87" customWidth="1"/>
    <col min="13572" max="13572" width="14.7109375" style="87" customWidth="1"/>
    <col min="13573" max="13573" width="21.85546875" style="87" customWidth="1"/>
    <col min="13574" max="13574" width="13.28515625" style="87" bestFit="1" customWidth="1"/>
    <col min="13575" max="13824" width="11.5703125" style="87"/>
    <col min="13825" max="13825" width="63.140625" style="87" customWidth="1"/>
    <col min="13826" max="13826" width="14.85546875" style="87" customWidth="1"/>
    <col min="13827" max="13827" width="19.7109375" style="87" customWidth="1"/>
    <col min="13828" max="13828" width="14.7109375" style="87" customWidth="1"/>
    <col min="13829" max="13829" width="21.85546875" style="87" customWidth="1"/>
    <col min="13830" max="13830" width="13.28515625" style="87" bestFit="1" customWidth="1"/>
    <col min="13831" max="14080" width="11.5703125" style="87"/>
    <col min="14081" max="14081" width="63.140625" style="87" customWidth="1"/>
    <col min="14082" max="14082" width="14.85546875" style="87" customWidth="1"/>
    <col min="14083" max="14083" width="19.7109375" style="87" customWidth="1"/>
    <col min="14084" max="14084" width="14.7109375" style="87" customWidth="1"/>
    <col min="14085" max="14085" width="21.85546875" style="87" customWidth="1"/>
    <col min="14086" max="14086" width="13.28515625" style="87" bestFit="1" customWidth="1"/>
    <col min="14087" max="14336" width="11.5703125" style="87"/>
    <col min="14337" max="14337" width="63.140625" style="87" customWidth="1"/>
    <col min="14338" max="14338" width="14.85546875" style="87" customWidth="1"/>
    <col min="14339" max="14339" width="19.7109375" style="87" customWidth="1"/>
    <col min="14340" max="14340" width="14.7109375" style="87" customWidth="1"/>
    <col min="14341" max="14341" width="21.85546875" style="87" customWidth="1"/>
    <col min="14342" max="14342" width="13.28515625" style="87" bestFit="1" customWidth="1"/>
    <col min="14343" max="14592" width="11.5703125" style="87"/>
    <col min="14593" max="14593" width="63.140625" style="87" customWidth="1"/>
    <col min="14594" max="14594" width="14.85546875" style="87" customWidth="1"/>
    <col min="14595" max="14595" width="19.7109375" style="87" customWidth="1"/>
    <col min="14596" max="14596" width="14.7109375" style="87" customWidth="1"/>
    <col min="14597" max="14597" width="21.85546875" style="87" customWidth="1"/>
    <col min="14598" max="14598" width="13.28515625" style="87" bestFit="1" customWidth="1"/>
    <col min="14599" max="14848" width="11.5703125" style="87"/>
    <col min="14849" max="14849" width="63.140625" style="87" customWidth="1"/>
    <col min="14850" max="14850" width="14.85546875" style="87" customWidth="1"/>
    <col min="14851" max="14851" width="19.7109375" style="87" customWidth="1"/>
    <col min="14852" max="14852" width="14.7109375" style="87" customWidth="1"/>
    <col min="14853" max="14853" width="21.85546875" style="87" customWidth="1"/>
    <col min="14854" max="14854" width="13.28515625" style="87" bestFit="1" customWidth="1"/>
    <col min="14855" max="15104" width="11.5703125" style="87"/>
    <col min="15105" max="15105" width="63.140625" style="87" customWidth="1"/>
    <col min="15106" max="15106" width="14.85546875" style="87" customWidth="1"/>
    <col min="15107" max="15107" width="19.7109375" style="87" customWidth="1"/>
    <col min="15108" max="15108" width="14.7109375" style="87" customWidth="1"/>
    <col min="15109" max="15109" width="21.85546875" style="87" customWidth="1"/>
    <col min="15110" max="15110" width="13.28515625" style="87" bestFit="1" customWidth="1"/>
    <col min="15111" max="15360" width="11.5703125" style="87"/>
    <col min="15361" max="15361" width="63.140625" style="87" customWidth="1"/>
    <col min="15362" max="15362" width="14.85546875" style="87" customWidth="1"/>
    <col min="15363" max="15363" width="19.7109375" style="87" customWidth="1"/>
    <col min="15364" max="15364" width="14.7109375" style="87" customWidth="1"/>
    <col min="15365" max="15365" width="21.85546875" style="87" customWidth="1"/>
    <col min="15366" max="15366" width="13.28515625" style="87" bestFit="1" customWidth="1"/>
    <col min="15367" max="15616" width="11.5703125" style="87"/>
    <col min="15617" max="15617" width="63.140625" style="87" customWidth="1"/>
    <col min="15618" max="15618" width="14.85546875" style="87" customWidth="1"/>
    <col min="15619" max="15619" width="19.7109375" style="87" customWidth="1"/>
    <col min="15620" max="15620" width="14.7109375" style="87" customWidth="1"/>
    <col min="15621" max="15621" width="21.85546875" style="87" customWidth="1"/>
    <col min="15622" max="15622" width="13.28515625" style="87" bestFit="1" customWidth="1"/>
    <col min="15623" max="15872" width="11.5703125" style="87"/>
    <col min="15873" max="15873" width="63.140625" style="87" customWidth="1"/>
    <col min="15874" max="15874" width="14.85546875" style="87" customWidth="1"/>
    <col min="15875" max="15875" width="19.7109375" style="87" customWidth="1"/>
    <col min="15876" max="15876" width="14.7109375" style="87" customWidth="1"/>
    <col min="15877" max="15877" width="21.85546875" style="87" customWidth="1"/>
    <col min="15878" max="15878" width="13.28515625" style="87" bestFit="1" customWidth="1"/>
    <col min="15879" max="16128" width="11.5703125" style="87"/>
    <col min="16129" max="16129" width="63.140625" style="87" customWidth="1"/>
    <col min="16130" max="16130" width="14.85546875" style="87" customWidth="1"/>
    <col min="16131" max="16131" width="19.7109375" style="87" customWidth="1"/>
    <col min="16132" max="16132" width="14.7109375" style="87" customWidth="1"/>
    <col min="16133" max="16133" width="21.85546875" style="87" customWidth="1"/>
    <col min="16134" max="16134" width="13.28515625" style="87" bestFit="1" customWidth="1"/>
    <col min="16135" max="16384" width="11.5703125" style="87"/>
  </cols>
  <sheetData>
    <row r="1" spans="1:9" ht="53.25" customHeight="1" thickBot="1">
      <c r="A1" s="128" t="s">
        <v>42</v>
      </c>
      <c r="B1" s="129"/>
      <c r="C1" s="129"/>
      <c r="D1" s="129"/>
      <c r="E1" s="129"/>
    </row>
    <row r="2" spans="1:9" ht="30.75" thickBot="1">
      <c r="A2" s="88" t="s">
        <v>20</v>
      </c>
      <c r="B2" s="89" t="s">
        <v>21</v>
      </c>
      <c r="C2" s="89" t="s">
        <v>22</v>
      </c>
      <c r="D2" s="89" t="s">
        <v>23</v>
      </c>
      <c r="E2" s="90" t="s">
        <v>24</v>
      </c>
      <c r="F2" s="91"/>
    </row>
    <row r="3" spans="1:9" ht="15">
      <c r="A3" s="92" t="s">
        <v>43</v>
      </c>
      <c r="B3" s="93">
        <f>+' BPU Prest '!K5</f>
        <v>0</v>
      </c>
      <c r="C3" s="94">
        <f>B3*1.2</f>
        <v>0</v>
      </c>
      <c r="D3" s="95" t="e">
        <f>B3/$B$9</f>
        <v>#DIV/0!</v>
      </c>
      <c r="E3" s="96" t="s">
        <v>25</v>
      </c>
      <c r="F3" s="97"/>
    </row>
    <row r="4" spans="1:9" ht="15">
      <c r="A4" s="92" t="s">
        <v>44</v>
      </c>
      <c r="B4" s="121">
        <f>+' BPU Prest '!K6</f>
        <v>0</v>
      </c>
      <c r="C4" s="94">
        <f>B4*1.2</f>
        <v>0</v>
      </c>
      <c r="D4" s="95" t="e">
        <f>B4/$B$9</f>
        <v>#DIV/0!</v>
      </c>
      <c r="E4" s="96" t="s">
        <v>25</v>
      </c>
      <c r="F4" s="97"/>
    </row>
    <row r="5" spans="1:9" ht="15">
      <c r="A5" s="92" t="s">
        <v>53</v>
      </c>
      <c r="B5" s="121">
        <f>+' BPU Prest '!M10</f>
        <v>0</v>
      </c>
      <c r="C5" s="94">
        <f>B5*1.2</f>
        <v>0</v>
      </c>
      <c r="D5" s="95" t="e">
        <f>B5/$B$9</f>
        <v>#DIV/0!</v>
      </c>
      <c r="E5" s="96" t="s">
        <v>25</v>
      </c>
      <c r="F5" s="97"/>
    </row>
    <row r="6" spans="1:9" ht="15">
      <c r="A6" s="92" t="s">
        <v>54</v>
      </c>
      <c r="B6" s="93">
        <f>+' BPU Prest '!M17</f>
        <v>0</v>
      </c>
      <c r="C6" s="94">
        <f>B6*1.2</f>
        <v>0</v>
      </c>
      <c r="D6" s="95" t="e">
        <f>B6/$B$9</f>
        <v>#DIV/0!</v>
      </c>
      <c r="E6" s="96" t="s">
        <v>25</v>
      </c>
      <c r="F6" s="97"/>
    </row>
    <row r="7" spans="1:9" ht="15.75" thickBot="1">
      <c r="A7" s="98" t="s">
        <v>26</v>
      </c>
      <c r="B7" s="93">
        <f>+' BPU Prest '!M24</f>
        <v>0</v>
      </c>
      <c r="C7" s="99">
        <f>B7*1.2</f>
        <v>0</v>
      </c>
      <c r="D7" s="100" t="e">
        <f>B7/$B$9</f>
        <v>#DIV/0!</v>
      </c>
      <c r="E7" s="96" t="s">
        <v>25</v>
      </c>
      <c r="F7" s="97"/>
    </row>
    <row r="8" spans="1:9" ht="15">
      <c r="A8" s="101"/>
      <c r="B8" s="94"/>
      <c r="C8" s="94"/>
      <c r="D8" s="95"/>
      <c r="E8" s="102"/>
      <c r="F8" s="97"/>
    </row>
    <row r="9" spans="1:9" ht="15">
      <c r="A9" s="103" t="s">
        <v>27</v>
      </c>
      <c r="B9" s="104">
        <f>SUM(B3:B7)</f>
        <v>0</v>
      </c>
      <c r="C9" s="104">
        <f>SUM(C3:C7)</f>
        <v>0</v>
      </c>
      <c r="D9" s="105" t="e">
        <f>SUM(D3:D7)</f>
        <v>#DIV/0!</v>
      </c>
      <c r="E9" s="106"/>
      <c r="F9" s="107"/>
    </row>
    <row r="10" spans="1:9">
      <c r="A10" s="108"/>
      <c r="B10" s="109"/>
      <c r="C10" s="110"/>
      <c r="D10" s="110"/>
      <c r="E10" s="110"/>
      <c r="F10" s="110"/>
      <c r="G10" s="111"/>
      <c r="H10" s="112"/>
      <c r="I10" s="113"/>
    </row>
    <row r="11" spans="1:9" ht="15">
      <c r="A11" s="115" t="s">
        <v>28</v>
      </c>
      <c r="B11" s="116">
        <f>B9*(1+$B$13)</f>
        <v>0</v>
      </c>
      <c r="C11" s="116">
        <f>B11*1.2</f>
        <v>0</v>
      </c>
      <c r="D11" s="114"/>
    </row>
    <row r="12" spans="1:9" ht="15">
      <c r="A12" s="117"/>
      <c r="B12" s="117"/>
      <c r="C12" s="117"/>
      <c r="D12" s="114"/>
    </row>
    <row r="13" spans="1:9" ht="15">
      <c r="A13" s="115" t="s">
        <v>29</v>
      </c>
      <c r="B13" s="118">
        <v>0.5</v>
      </c>
      <c r="C13" s="117"/>
      <c r="D13" s="114"/>
    </row>
    <row r="14" spans="1:9" ht="15">
      <c r="A14" s="114"/>
      <c r="B14" s="114"/>
      <c r="C14" s="114"/>
      <c r="D14" s="114"/>
    </row>
    <row r="15" spans="1:9" ht="15">
      <c r="A15" s="114"/>
      <c r="B15" s="114"/>
      <c r="C15" s="114"/>
      <c r="D15" s="114"/>
    </row>
    <row r="16" spans="1:9" ht="15">
      <c r="A16" s="114"/>
      <c r="B16" s="114"/>
      <c r="C16" s="114"/>
      <c r="D16" s="114"/>
    </row>
    <row r="17" spans="1:4" ht="15">
      <c r="A17" s="114"/>
      <c r="B17" s="114"/>
      <c r="C17" s="114"/>
      <c r="D17" s="114"/>
    </row>
    <row r="18" spans="1:4" ht="15">
      <c r="A18" s="114"/>
      <c r="B18" s="114"/>
      <c r="C18" s="114"/>
      <c r="D18" s="114"/>
    </row>
    <row r="19" spans="1:4" ht="15">
      <c r="A19" s="114"/>
      <c r="B19" s="114"/>
      <c r="C19" s="114"/>
      <c r="D19" s="114"/>
    </row>
    <row r="20" spans="1:4" ht="15">
      <c r="A20" s="114"/>
      <c r="B20" s="114"/>
      <c r="C20" s="114"/>
      <c r="D20" s="114"/>
    </row>
    <row r="21" spans="1:4" ht="15">
      <c r="A21" s="114"/>
      <c r="B21" s="114"/>
      <c r="C21" s="114"/>
      <c r="D21" s="114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D3:D9" evalErro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4C344E00C0F24CAD12087D8D829E10" ma:contentTypeVersion="2" ma:contentTypeDescription="Crée un document." ma:contentTypeScope="" ma:versionID="530a5063074c9dc44cd7021807690e12">
  <xsd:schema xmlns:xsd="http://www.w3.org/2001/XMLSchema" xmlns:xs="http://www.w3.org/2001/XMLSchema" xmlns:p="http://schemas.microsoft.com/office/2006/metadata/properties" xmlns:ns2="89141edc-e5d3-4c18-a261-1a5444a715e8" targetNamespace="http://schemas.microsoft.com/office/2006/metadata/properties" ma:root="true" ma:fieldsID="3b31434e3260e4ff3e0fccaa83a392ad" ns2:_="">
    <xsd:import namespace="89141edc-e5d3-4c18-a261-1a5444a715e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141edc-e5d3-4c18-a261-1a5444a715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Type de contenu"/>
        <xsd:element ref="dc:title" minOccurs="0" maxOccurs="1" ma:index="0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44969A-B8D9-40E0-9E22-55CF014B2C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116069-4EA4-4823-A66C-73D90E4940F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89141edc-e5d3-4c18-a261-1a5444a715e8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D208EB4-8129-40E2-A41A-40F1AE78E9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141edc-e5d3-4c18-a261-1a5444a715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Page de garde</vt:lpstr>
      <vt:lpstr>Mode d'emploi saisie données</vt:lpstr>
      <vt:lpstr> BPU Prest </vt:lpstr>
      <vt:lpstr>Simulation</vt:lpstr>
      <vt:lpstr>'Mode d''emploi saisie données'!Zone_d_impression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AP-HP</dc:creator>
  <cp:lastModifiedBy>EDLINGER Ania</cp:lastModifiedBy>
  <cp:lastPrinted>2025-06-26T14:43:49Z</cp:lastPrinted>
  <dcterms:created xsi:type="dcterms:W3CDTF">2011-04-21T05:02:00Z</dcterms:created>
  <dcterms:modified xsi:type="dcterms:W3CDTF">2025-09-11T09:59:39Z</dcterms:modified>
  <cp:contentStatus>CRF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0x010100B74C344E00C0F24CAD12087D8D829E10</vt:lpwstr>
  </property>
</Properties>
</file>